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PA'!$A$1:$R$20</definedName>
    <definedName name="_xlnm.Print_Area" localSheetId="2">'TestData PB'!$A$1:$R$20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<sst xmlns="http://schemas.openxmlformats.org/spreadsheetml/2006/main" count="151" uniqueCount="98">
  <si>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</si>
  <si>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</si>
  <si>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</si>
  <si>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</si>
  <si>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</si>
  <si>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</si>
  <si>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</si>
  <si>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</si>
  <si>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</si>
  <si>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33013064200012</t>
  </si>
  <si>
    <t>33013064200035</t>
  </si>
  <si>
    <t>6067-ZN01698-0003</t>
  </si>
  <si>
    <t>33013064200048</t>
  </si>
  <si>
    <t>6067-ZN01698-0005</t>
  </si>
  <si>
    <t>33013064200033</t>
  </si>
  <si>
    <t>6067-ZN01698-0007</t>
  </si>
  <si>
    <t>33013064200016</t>
  </si>
  <si>
    <t>6067-ZN01698-0009</t>
  </si>
  <si>
    <t>33013064200057</t>
  </si>
  <si>
    <t>6067-ZN01698-0011</t>
  </si>
  <si>
    <t>33013064200087</t>
  </si>
  <si>
    <t>6067-ZN01698-0013</t>
  </si>
  <si>
    <t>33013064200049</t>
  </si>
  <si>
    <t>6067-ZN01698-0015</t>
  </si>
  <si>
    <t>33013064200003</t>
  </si>
  <si>
    <t>6067-ZN01698-0017</t>
  </si>
  <si>
    <t>33013064200066</t>
  </si>
  <si>
    <t>6067-ZN01698-0019</t>
  </si>
  <si>
    <t>33013064200094</t>
  </si>
  <si>
    <t>6067-ZN01698-0021</t>
  </si>
  <si>
    <t>33013064100056</t>
  </si>
  <si>
    <t>6067-ZN01698-0002</t>
  </si>
  <si>
    <t>33013064100089</t>
  </si>
  <si>
    <t>6067-ZN01698-0004</t>
  </si>
  <si>
    <t>33013064100088</t>
  </si>
  <si>
    <t>6067-ZN01698-0006</t>
  </si>
  <si>
    <t>33013064100083</t>
  </si>
  <si>
    <t>6067-ZN01698-0008</t>
  </si>
  <si>
    <t>33013064100068</t>
  </si>
  <si>
    <t>6067-ZN01698-0010</t>
  </si>
  <si>
    <t>33013064100057</t>
  </si>
  <si>
    <t>6067-ZN01698-0012</t>
  </si>
  <si>
    <t>33013064100007</t>
  </si>
  <si>
    <t>6067-ZN01698-0014</t>
  </si>
  <si>
    <t>33013064100033</t>
  </si>
  <si>
    <t>6067-ZN01698-0016</t>
  </si>
  <si>
    <t>33013064100025</t>
  </si>
  <si>
    <t>6067-ZN01698-0018</t>
  </si>
  <si>
    <t>33013064100061</t>
  </si>
  <si>
    <t>6067-ZN01698-0020</t>
  </si>
  <si>
    <t>33013064100039</t>
  </si>
  <si>
    <t>6067-ZN01698-0022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</si>
  <si>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</si>
  <si>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</si>
  <si>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</si>
  <si>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</si>
  <si>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</si>
  <si>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</si>
  <si>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</si>
  <si>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</si>
  <si>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</si>
  <si>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</si>
  <si>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</si>
  <si>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</si>
  <si>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</si>
  <si>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</si>
  <si>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</si>
  <si>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</si>
  <si>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</si>
  <si>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</si>
  <si>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</si>
  <si>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</si>
  <si>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</si>
  <si>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</si>
  <si>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6067-ZN01698-0001</t>
  </si>
  <si>
    <t>ZN01698</t>
  </si>
  <si>
    <t>ZN01698</t>
  </si>
  <si>
    <t>90-498-6067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</si>
  <si>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</si>
  <si>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</si>
  <si>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</si>
  <si>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</si>
  <si>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</si>
  <si>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</si>
  <si>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</si>
  <si>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</si>
  <si>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Jan. 24, 2005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</si>
  <si>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</si>
  <si>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</si>
  <si>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</si>
  <si>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</si>
  <si>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</si>
  <si>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</si>
  <si>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</si>
  <si>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TK04-6842</t>
  </si>
  <si>
    <t>Description:</t>
  </si>
  <si>
    <t>C3YY12-PA1PB1Z001-22.0M0000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</si>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</sst>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49" fontId="4" fillId="0" borderId="2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G1">
      <selection activeCell="N1" sqref="N1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82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83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84</v>
      </c>
      <c r="N4" s="43" t="s">
        <v>94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85</v>
      </c>
      <c r="N5" s="52" t="s">
        <v>86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95</v>
      </c>
      <c r="B7" s="54"/>
      <c r="C7" s="53" t="s">
        <v>96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87</v>
      </c>
      <c r="B9" s="55" t="s">
        <v>77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88</v>
      </c>
      <c r="B11" s="57">
        <v>11</v>
      </c>
      <c r="C11" s="57"/>
      <c r="D11" s="54" t="s">
        <v>89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90</v>
      </c>
      <c r="J24" s="62"/>
      <c r="K24" s="62"/>
      <c r="L24" s="62"/>
      <c r="M24" s="62"/>
    </row>
    <row r="25" spans="11:12" ht="14.25">
      <c r="K25" s="51" t="s">
        <v>91</v>
      </c>
      <c r="L25" s="42"/>
    </row>
    <row r="26" spans="9:12" ht="14.25">
      <c r="I26" s="42" t="s">
        <v>79</v>
      </c>
      <c r="J26" s="42"/>
      <c r="K26" s="42"/>
      <c r="L26" s="42"/>
    </row>
    <row r="27" ht="14.25">
      <c r="I27" s="44" t="s">
        <v>80</v>
      </c>
    </row>
    <row r="28" ht="7.5" customHeight="1"/>
    <row r="29" ht="14.25">
      <c r="K29" s="60" t="s">
        <v>92</v>
      </c>
    </row>
    <row r="30" ht="4.5" customHeight="1"/>
    <row r="31" ht="14.25">
      <c r="K31" s="59" t="s">
        <v>93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0"/>
  <sheetViews>
    <sheetView zoomScale="75" zoomScaleNormal="75" workbookViewId="0" topLeftCell="A1">
      <selection activeCell="P10" sqref="P10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52</v>
      </c>
      <c r="C1" s="7" t="s">
        <v>77</v>
      </c>
      <c r="E1" s="1"/>
      <c r="F1" s="1"/>
      <c r="G1" s="4" t="s">
        <v>53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54</v>
      </c>
      <c r="C2" s="5" t="s">
        <v>55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56</v>
      </c>
      <c r="C4" s="7" t="s">
        <v>75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57</v>
      </c>
      <c r="Q5" s="11" t="s">
        <v>58</v>
      </c>
      <c r="R5" s="12">
        <v>0.75</v>
      </c>
    </row>
    <row r="6" spans="1:18" ht="16.5" customHeight="1" thickBot="1">
      <c r="A6" s="1"/>
      <c r="C6" s="69" t="s">
        <v>59</v>
      </c>
      <c r="D6" s="13">
        <v>1310</v>
      </c>
      <c r="E6" s="13" t="s">
        <v>60</v>
      </c>
      <c r="I6" s="1"/>
      <c r="P6" s="14"/>
      <c r="Q6" s="15" t="s">
        <v>61</v>
      </c>
      <c r="R6" s="16" t="s">
        <v>78</v>
      </c>
    </row>
    <row r="7" s="1" customFormat="1" ht="6" customHeight="1" thickBot="1">
      <c r="C7" s="9"/>
    </row>
    <row r="8" spans="2:18" s="1" customFormat="1" ht="18" customHeight="1">
      <c r="B8" s="17" t="s">
        <v>62</v>
      </c>
      <c r="C8" s="18" t="s">
        <v>63</v>
      </c>
      <c r="D8" s="38" t="s">
        <v>64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65</v>
      </c>
    </row>
    <row r="9" spans="2:18" s="1" customFormat="1" ht="18" customHeight="1" thickBot="1">
      <c r="B9" s="20" t="s">
        <v>66</v>
      </c>
      <c r="C9" s="21" t="s">
        <v>67</v>
      </c>
      <c r="D9" s="22" t="s">
        <v>68</v>
      </c>
      <c r="E9" s="23" t="s">
        <v>69</v>
      </c>
      <c r="F9" s="23" t="s">
        <v>70</v>
      </c>
      <c r="G9" s="23" t="s">
        <v>71</v>
      </c>
      <c r="H9" s="23" t="s">
        <v>72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74</v>
      </c>
      <c r="D10" s="28">
        <v>0.405</v>
      </c>
      <c r="E10" s="28">
        <v>0.25</v>
      </c>
      <c r="F10" s="28">
        <v>0.425</v>
      </c>
      <c r="G10" s="28">
        <v>0.425</v>
      </c>
      <c r="H10" s="28">
        <v>0.42</v>
      </c>
      <c r="I10" s="28">
        <v>0.4</v>
      </c>
      <c r="J10" s="28">
        <v>0.465</v>
      </c>
      <c r="K10" s="28">
        <v>0.485</v>
      </c>
      <c r="L10" s="28">
        <v>0.29</v>
      </c>
      <c r="M10" s="28">
        <v>0.48</v>
      </c>
      <c r="N10" s="28">
        <v>0.32</v>
      </c>
      <c r="O10" s="28">
        <v>0.425</v>
      </c>
      <c r="P10" s="29">
        <f aca="true" t="shared" si="0" ref="P10:P20">AVERAGE(D10:O10)</f>
        <v>0.39916666666666667</v>
      </c>
      <c r="Q10" s="30">
        <f aca="true" t="shared" si="1" ref="Q10:Q20">MAX(D10:O10)</f>
        <v>0.485</v>
      </c>
      <c r="R10" s="31" t="s">
        <v>97</v>
      </c>
    </row>
    <row r="11" spans="2:18" s="1" customFormat="1" ht="18" customHeight="1">
      <c r="B11" s="32" t="s">
        <v>10</v>
      </c>
      <c r="C11" s="33" t="s">
        <v>11</v>
      </c>
      <c r="D11" s="28">
        <v>0.07</v>
      </c>
      <c r="E11" s="28">
        <v>0.07</v>
      </c>
      <c r="F11" s="28">
        <v>0.14</v>
      </c>
      <c r="G11" s="28">
        <v>0.04</v>
      </c>
      <c r="H11" s="28">
        <v>0.1</v>
      </c>
      <c r="I11" s="28">
        <v>0.09</v>
      </c>
      <c r="J11" s="28">
        <v>0.09</v>
      </c>
      <c r="K11" s="28">
        <v>0.22</v>
      </c>
      <c r="L11" s="28">
        <v>0.03</v>
      </c>
      <c r="M11" s="28">
        <v>0.01</v>
      </c>
      <c r="N11" s="28">
        <v>0.07</v>
      </c>
      <c r="O11" s="28">
        <v>0.09</v>
      </c>
      <c r="P11" s="29">
        <f t="shared" si="0"/>
        <v>0.085</v>
      </c>
      <c r="Q11" s="30">
        <f t="shared" si="1"/>
        <v>0.22</v>
      </c>
      <c r="R11" s="31" t="s">
        <v>97</v>
      </c>
    </row>
    <row r="12" spans="2:18" s="1" customFormat="1" ht="18" customHeight="1">
      <c r="B12" s="32" t="s">
        <v>12</v>
      </c>
      <c r="C12" s="33" t="s">
        <v>13</v>
      </c>
      <c r="D12" s="34">
        <v>0.07</v>
      </c>
      <c r="E12" s="34">
        <v>0.03</v>
      </c>
      <c r="F12" s="34">
        <v>0.04</v>
      </c>
      <c r="G12" s="34">
        <v>0.1</v>
      </c>
      <c r="H12" s="34">
        <v>0.17</v>
      </c>
      <c r="I12" s="34">
        <v>0.27</v>
      </c>
      <c r="J12" s="34">
        <v>0.42</v>
      </c>
      <c r="K12" s="34">
        <v>0.25</v>
      </c>
      <c r="L12" s="34">
        <v>0.19</v>
      </c>
      <c r="M12" s="34">
        <v>0.13</v>
      </c>
      <c r="N12" s="34">
        <v>0.09</v>
      </c>
      <c r="O12" s="34">
        <v>0.19</v>
      </c>
      <c r="P12" s="29">
        <f t="shared" si="0"/>
        <v>0.1625</v>
      </c>
      <c r="Q12" s="30">
        <f t="shared" si="1"/>
        <v>0.42</v>
      </c>
      <c r="R12" s="35" t="s">
        <v>97</v>
      </c>
    </row>
    <row r="13" spans="1:18" s="1" customFormat="1" ht="18" customHeight="1">
      <c r="A13" s="36"/>
      <c r="B13" s="32" t="s">
        <v>14</v>
      </c>
      <c r="C13" s="33" t="s">
        <v>15</v>
      </c>
      <c r="D13" s="34">
        <v>0.435</v>
      </c>
      <c r="E13" s="34">
        <v>0.31</v>
      </c>
      <c r="F13" s="34">
        <v>0.46</v>
      </c>
      <c r="G13" s="34">
        <v>0.46</v>
      </c>
      <c r="H13" s="34">
        <v>0.23</v>
      </c>
      <c r="I13" s="34">
        <v>0.25</v>
      </c>
      <c r="J13" s="34">
        <v>0.49</v>
      </c>
      <c r="K13" s="34">
        <v>0.49</v>
      </c>
      <c r="L13" s="34">
        <v>0.475</v>
      </c>
      <c r="M13" s="34">
        <v>0.34</v>
      </c>
      <c r="N13" s="34">
        <v>0.42</v>
      </c>
      <c r="O13" s="34">
        <v>0.25</v>
      </c>
      <c r="P13" s="29">
        <f t="shared" si="0"/>
        <v>0.3841666666666667</v>
      </c>
      <c r="Q13" s="30">
        <f t="shared" si="1"/>
        <v>0.49</v>
      </c>
      <c r="R13" s="35" t="s">
        <v>97</v>
      </c>
    </row>
    <row r="14" spans="1:18" s="1" customFormat="1" ht="18" customHeight="1">
      <c r="A14" s="36"/>
      <c r="B14" s="32" t="s">
        <v>16</v>
      </c>
      <c r="C14" s="33" t="s">
        <v>17</v>
      </c>
      <c r="D14" s="34">
        <v>0.35</v>
      </c>
      <c r="E14" s="34">
        <v>0.21</v>
      </c>
      <c r="F14" s="34">
        <v>0.19</v>
      </c>
      <c r="G14" s="34">
        <v>0.34</v>
      </c>
      <c r="H14" s="34">
        <v>0.21</v>
      </c>
      <c r="I14" s="34">
        <v>0.22</v>
      </c>
      <c r="J14" s="34">
        <v>0.42</v>
      </c>
      <c r="K14" s="34">
        <v>0.33</v>
      </c>
      <c r="L14" s="34">
        <v>0.22</v>
      </c>
      <c r="M14" s="34">
        <v>0.2</v>
      </c>
      <c r="N14" s="34">
        <v>0.19</v>
      </c>
      <c r="O14" s="34">
        <v>0.23</v>
      </c>
      <c r="P14" s="29">
        <f t="shared" si="0"/>
        <v>0.2591666666666667</v>
      </c>
      <c r="Q14" s="30">
        <f t="shared" si="1"/>
        <v>0.42</v>
      </c>
      <c r="R14" s="35" t="s">
        <v>97</v>
      </c>
    </row>
    <row r="15" spans="1:18" s="1" customFormat="1" ht="18" customHeight="1">
      <c r="A15" s="36"/>
      <c r="B15" s="32" t="s">
        <v>18</v>
      </c>
      <c r="C15" s="33" t="s">
        <v>19</v>
      </c>
      <c r="D15" s="34">
        <v>0.08</v>
      </c>
      <c r="E15" s="34">
        <v>0.05</v>
      </c>
      <c r="F15" s="34">
        <v>0.07</v>
      </c>
      <c r="G15" s="34">
        <v>0.11</v>
      </c>
      <c r="H15" s="34">
        <v>0.06</v>
      </c>
      <c r="I15" s="34">
        <v>0.07</v>
      </c>
      <c r="J15" s="34">
        <v>0.415</v>
      </c>
      <c r="K15" s="34">
        <v>0.18</v>
      </c>
      <c r="L15" s="34">
        <v>0.34</v>
      </c>
      <c r="M15" s="34">
        <v>0.38</v>
      </c>
      <c r="N15" s="34">
        <v>0.16</v>
      </c>
      <c r="O15" s="34">
        <v>0.28</v>
      </c>
      <c r="P15" s="29">
        <f t="shared" si="0"/>
        <v>0.18291666666666664</v>
      </c>
      <c r="Q15" s="30">
        <f t="shared" si="1"/>
        <v>0.415</v>
      </c>
      <c r="R15" s="35" t="s">
        <v>97</v>
      </c>
    </row>
    <row r="16" spans="1:18" s="1" customFormat="1" ht="18" customHeight="1">
      <c r="A16" s="36"/>
      <c r="B16" s="32" t="s">
        <v>20</v>
      </c>
      <c r="C16" s="33" t="s">
        <v>21</v>
      </c>
      <c r="D16" s="34">
        <v>0.13</v>
      </c>
      <c r="E16" s="34">
        <v>0.34</v>
      </c>
      <c r="F16" s="34">
        <v>0.26</v>
      </c>
      <c r="G16" s="34">
        <v>0.28</v>
      </c>
      <c r="H16" s="34">
        <v>0.435</v>
      </c>
      <c r="I16" s="34">
        <v>0.405</v>
      </c>
      <c r="J16" s="34">
        <v>0.49</v>
      </c>
      <c r="K16" s="34">
        <v>0.435</v>
      </c>
      <c r="L16" s="34">
        <v>0.495</v>
      </c>
      <c r="M16" s="34">
        <v>0.485</v>
      </c>
      <c r="N16" s="34">
        <v>0.21</v>
      </c>
      <c r="O16" s="34">
        <v>0.17</v>
      </c>
      <c r="P16" s="29">
        <f t="shared" si="0"/>
        <v>0.3445833333333333</v>
      </c>
      <c r="Q16" s="30">
        <f t="shared" si="1"/>
        <v>0.495</v>
      </c>
      <c r="R16" s="35" t="s">
        <v>97</v>
      </c>
    </row>
    <row r="17" spans="1:18" s="1" customFormat="1" ht="18" customHeight="1">
      <c r="A17" s="36"/>
      <c r="B17" s="32" t="s">
        <v>22</v>
      </c>
      <c r="C17" s="33" t="s">
        <v>23</v>
      </c>
      <c r="D17" s="34">
        <v>0.4</v>
      </c>
      <c r="E17" s="34">
        <v>0.3</v>
      </c>
      <c r="F17" s="34">
        <v>0.24</v>
      </c>
      <c r="G17" s="34">
        <v>0.2</v>
      </c>
      <c r="H17" s="34">
        <v>0.28</v>
      </c>
      <c r="I17" s="34">
        <v>0.26</v>
      </c>
      <c r="J17" s="34">
        <v>0.19</v>
      </c>
      <c r="K17" s="34">
        <v>0.29</v>
      </c>
      <c r="L17" s="34">
        <v>0.3</v>
      </c>
      <c r="M17" s="34">
        <v>0.32</v>
      </c>
      <c r="N17" s="34">
        <v>0.405</v>
      </c>
      <c r="O17" s="34">
        <v>0.27</v>
      </c>
      <c r="P17" s="29">
        <f t="shared" si="0"/>
        <v>0.28791666666666665</v>
      </c>
      <c r="Q17" s="30">
        <f t="shared" si="1"/>
        <v>0.405</v>
      </c>
      <c r="R17" s="35" t="s">
        <v>97</v>
      </c>
    </row>
    <row r="18" spans="1:18" s="1" customFormat="1" ht="18" customHeight="1">
      <c r="A18" s="36"/>
      <c r="B18" s="32" t="s">
        <v>24</v>
      </c>
      <c r="C18" s="33" t="s">
        <v>25</v>
      </c>
      <c r="D18" s="34">
        <v>0.5</v>
      </c>
      <c r="E18" s="34">
        <v>0.27</v>
      </c>
      <c r="F18" s="34">
        <v>0.425</v>
      </c>
      <c r="G18" s="34">
        <v>0.5</v>
      </c>
      <c r="H18" s="34">
        <v>0.38</v>
      </c>
      <c r="I18" s="34">
        <v>0.5</v>
      </c>
      <c r="J18" s="34">
        <v>0.5</v>
      </c>
      <c r="K18" s="34">
        <v>0.5</v>
      </c>
      <c r="L18" s="34">
        <v>0.43</v>
      </c>
      <c r="M18" s="34">
        <v>0.47</v>
      </c>
      <c r="N18" s="34">
        <v>0.26</v>
      </c>
      <c r="O18" s="34">
        <v>0.26</v>
      </c>
      <c r="P18" s="29">
        <f t="shared" si="0"/>
        <v>0.41624999999999995</v>
      </c>
      <c r="Q18" s="30">
        <f t="shared" si="1"/>
        <v>0.5</v>
      </c>
      <c r="R18" s="35" t="s">
        <v>97</v>
      </c>
    </row>
    <row r="19" spans="1:18" s="1" customFormat="1" ht="18" customHeight="1">
      <c r="A19" s="36"/>
      <c r="B19" s="32" t="s">
        <v>26</v>
      </c>
      <c r="C19" s="33" t="s">
        <v>27</v>
      </c>
      <c r="D19" s="34">
        <v>0.14</v>
      </c>
      <c r="E19" s="34">
        <v>0.12</v>
      </c>
      <c r="F19" s="34">
        <v>0.08</v>
      </c>
      <c r="G19" s="34">
        <v>0.17</v>
      </c>
      <c r="H19" s="34">
        <v>0.28</v>
      </c>
      <c r="I19" s="34">
        <v>0.29</v>
      </c>
      <c r="J19" s="34">
        <v>0.26</v>
      </c>
      <c r="K19" s="34">
        <v>0.5</v>
      </c>
      <c r="L19" s="34">
        <v>0.29</v>
      </c>
      <c r="M19" s="34">
        <v>0.31</v>
      </c>
      <c r="N19" s="34">
        <v>0.425</v>
      </c>
      <c r="O19" s="34">
        <v>0.22</v>
      </c>
      <c r="P19" s="29">
        <f t="shared" si="0"/>
        <v>0.25708333333333333</v>
      </c>
      <c r="Q19" s="30">
        <f t="shared" si="1"/>
        <v>0.5</v>
      </c>
      <c r="R19" s="35" t="s">
        <v>97</v>
      </c>
    </row>
    <row r="20" spans="1:18" ht="18" customHeight="1" thickBot="1">
      <c r="A20" s="36"/>
      <c r="B20" s="63" t="s">
        <v>28</v>
      </c>
      <c r="C20" s="64" t="s">
        <v>29</v>
      </c>
      <c r="D20" s="65">
        <v>0.24</v>
      </c>
      <c r="E20" s="65">
        <v>0.1</v>
      </c>
      <c r="F20" s="65">
        <v>0.07</v>
      </c>
      <c r="G20" s="65">
        <v>0.03</v>
      </c>
      <c r="H20" s="65">
        <v>0.15</v>
      </c>
      <c r="I20" s="65">
        <v>0.16</v>
      </c>
      <c r="J20" s="65">
        <v>0.34</v>
      </c>
      <c r="K20" s="65">
        <v>0.5</v>
      </c>
      <c r="L20" s="65">
        <v>0.5</v>
      </c>
      <c r="M20" s="65">
        <v>0.5</v>
      </c>
      <c r="N20" s="65">
        <v>0.5</v>
      </c>
      <c r="O20" s="65">
        <v>0.5</v>
      </c>
      <c r="P20" s="66">
        <f t="shared" si="0"/>
        <v>0.29916666666666664</v>
      </c>
      <c r="Q20" s="67">
        <f t="shared" si="1"/>
        <v>0.5</v>
      </c>
      <c r="R20" s="68" t="s">
        <v>97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20"/>
  <sheetViews>
    <sheetView zoomScale="75" zoomScaleNormal="75" workbookViewId="0" topLeftCell="A1">
      <selection activeCell="P10" sqref="P10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52</v>
      </c>
      <c r="C1" s="7" t="s">
        <v>77</v>
      </c>
      <c r="E1" s="1"/>
      <c r="F1" s="1"/>
      <c r="G1" s="4" t="s">
        <v>53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54</v>
      </c>
      <c r="C2" s="7" t="s">
        <v>73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56</v>
      </c>
      <c r="C4" s="7" t="s">
        <v>76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57</v>
      </c>
      <c r="Q5" s="11" t="s">
        <v>58</v>
      </c>
      <c r="R5" s="12">
        <v>0.75</v>
      </c>
    </row>
    <row r="6" spans="1:18" ht="16.5" customHeight="1" thickBot="1">
      <c r="A6" s="1"/>
      <c r="C6" s="69" t="s">
        <v>59</v>
      </c>
      <c r="D6" s="13">
        <v>1310</v>
      </c>
      <c r="E6" s="13" t="s">
        <v>60</v>
      </c>
      <c r="I6" s="1"/>
      <c r="P6" s="14"/>
      <c r="Q6" s="15" t="s">
        <v>61</v>
      </c>
      <c r="R6" s="16" t="s">
        <v>78</v>
      </c>
    </row>
    <row r="7" s="1" customFormat="1" ht="6" customHeight="1" thickBot="1">
      <c r="C7" s="9"/>
    </row>
    <row r="8" spans="2:18" s="1" customFormat="1" ht="18" customHeight="1">
      <c r="B8" s="17" t="s">
        <v>62</v>
      </c>
      <c r="C8" s="18" t="s">
        <v>63</v>
      </c>
      <c r="D8" s="38" t="s">
        <v>64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65</v>
      </c>
    </row>
    <row r="9" spans="2:18" s="1" customFormat="1" ht="18" customHeight="1" thickBot="1">
      <c r="B9" s="20" t="s">
        <v>66</v>
      </c>
      <c r="C9" s="21" t="s">
        <v>67</v>
      </c>
      <c r="D9" s="22" t="s">
        <v>68</v>
      </c>
      <c r="E9" s="23" t="s">
        <v>69</v>
      </c>
      <c r="F9" s="23" t="s">
        <v>70</v>
      </c>
      <c r="G9" s="23" t="s">
        <v>71</v>
      </c>
      <c r="H9" s="23" t="s">
        <v>72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30</v>
      </c>
      <c r="C10" s="27" t="s">
        <v>31</v>
      </c>
      <c r="D10" s="28">
        <v>0.01</v>
      </c>
      <c r="E10" s="28">
        <v>0.12</v>
      </c>
      <c r="F10" s="28">
        <v>0.08</v>
      </c>
      <c r="G10" s="28">
        <v>0.02</v>
      </c>
      <c r="H10" s="28">
        <v>0.13</v>
      </c>
      <c r="I10" s="28">
        <v>0.12</v>
      </c>
      <c r="J10" s="28">
        <v>0.12</v>
      </c>
      <c r="K10" s="28">
        <v>0.08</v>
      </c>
      <c r="L10" s="28">
        <v>0.09</v>
      </c>
      <c r="M10" s="28">
        <v>0.08</v>
      </c>
      <c r="N10" s="28">
        <v>0.15</v>
      </c>
      <c r="O10" s="28">
        <v>0.05</v>
      </c>
      <c r="P10" s="29">
        <f aca="true" t="shared" si="0" ref="P10:P20">AVERAGE(D10:O10)</f>
        <v>0.08749999999999998</v>
      </c>
      <c r="Q10" s="30">
        <f aca="true" t="shared" si="1" ref="Q10:Q20">MAX(D10:O10)</f>
        <v>0.15</v>
      </c>
      <c r="R10" s="31" t="s">
        <v>97</v>
      </c>
    </row>
    <row r="11" spans="2:18" s="1" customFormat="1" ht="18" customHeight="1">
      <c r="B11" s="32" t="s">
        <v>32</v>
      </c>
      <c r="C11" s="33" t="s">
        <v>33</v>
      </c>
      <c r="D11" s="28">
        <v>0.14</v>
      </c>
      <c r="E11" s="28">
        <v>0.07</v>
      </c>
      <c r="F11" s="28">
        <v>0.18</v>
      </c>
      <c r="G11" s="28">
        <v>0.17</v>
      </c>
      <c r="H11" s="28">
        <v>0.405</v>
      </c>
      <c r="I11" s="28">
        <v>0.44</v>
      </c>
      <c r="J11" s="28">
        <v>0.465</v>
      </c>
      <c r="K11" s="28">
        <v>0.45</v>
      </c>
      <c r="L11" s="28">
        <v>0.33</v>
      </c>
      <c r="M11" s="28">
        <v>0.475</v>
      </c>
      <c r="N11" s="28">
        <v>0.37</v>
      </c>
      <c r="O11" s="28">
        <v>0.23</v>
      </c>
      <c r="P11" s="29">
        <f t="shared" si="0"/>
        <v>0.31041666666666673</v>
      </c>
      <c r="Q11" s="30">
        <f t="shared" si="1"/>
        <v>0.475</v>
      </c>
      <c r="R11" s="31" t="s">
        <v>97</v>
      </c>
    </row>
    <row r="12" spans="2:18" s="1" customFormat="1" ht="18" customHeight="1">
      <c r="B12" s="32" t="s">
        <v>34</v>
      </c>
      <c r="C12" s="33" t="s">
        <v>35</v>
      </c>
      <c r="D12" s="34">
        <v>0.01</v>
      </c>
      <c r="E12" s="34">
        <v>0.07</v>
      </c>
      <c r="F12" s="34">
        <v>0.04</v>
      </c>
      <c r="G12" s="34">
        <v>0.04</v>
      </c>
      <c r="H12" s="34">
        <v>0.03</v>
      </c>
      <c r="I12" s="34">
        <v>0.02</v>
      </c>
      <c r="J12" s="34">
        <v>0.14</v>
      </c>
      <c r="K12" s="34">
        <v>0.1</v>
      </c>
      <c r="L12" s="34">
        <v>0.04</v>
      </c>
      <c r="M12" s="34">
        <v>0.03</v>
      </c>
      <c r="N12" s="34">
        <v>0.01</v>
      </c>
      <c r="O12" s="34">
        <v>0.02</v>
      </c>
      <c r="P12" s="29">
        <f t="shared" si="0"/>
        <v>0.04583333333333333</v>
      </c>
      <c r="Q12" s="30">
        <f t="shared" si="1"/>
        <v>0.14</v>
      </c>
      <c r="R12" s="35" t="s">
        <v>97</v>
      </c>
    </row>
    <row r="13" spans="1:18" s="1" customFormat="1" ht="18" customHeight="1">
      <c r="A13" s="36"/>
      <c r="B13" s="32" t="s">
        <v>36</v>
      </c>
      <c r="C13" s="33" t="s">
        <v>37</v>
      </c>
      <c r="D13" s="34">
        <v>0.23</v>
      </c>
      <c r="E13" s="34">
        <v>0.05</v>
      </c>
      <c r="F13" s="34">
        <v>0.26</v>
      </c>
      <c r="G13" s="34">
        <v>0.23</v>
      </c>
      <c r="H13" s="34">
        <v>0.23</v>
      </c>
      <c r="I13" s="34">
        <v>0.28</v>
      </c>
      <c r="J13" s="34">
        <v>0.1</v>
      </c>
      <c r="K13" s="34">
        <v>0.26</v>
      </c>
      <c r="L13" s="34">
        <v>0.06</v>
      </c>
      <c r="M13" s="34">
        <v>0.11</v>
      </c>
      <c r="N13" s="34">
        <v>0.09</v>
      </c>
      <c r="O13" s="34">
        <v>0.01</v>
      </c>
      <c r="P13" s="29">
        <f t="shared" si="0"/>
        <v>0.1591666666666667</v>
      </c>
      <c r="Q13" s="30">
        <f t="shared" si="1"/>
        <v>0.28</v>
      </c>
      <c r="R13" s="35" t="s">
        <v>97</v>
      </c>
    </row>
    <row r="14" spans="1:18" s="1" customFormat="1" ht="18" customHeight="1">
      <c r="A14" s="36"/>
      <c r="B14" s="32" t="s">
        <v>38</v>
      </c>
      <c r="C14" s="33" t="s">
        <v>39</v>
      </c>
      <c r="D14" s="34">
        <v>0.06</v>
      </c>
      <c r="E14" s="34">
        <v>0.01</v>
      </c>
      <c r="F14" s="34">
        <v>0.07</v>
      </c>
      <c r="G14" s="34">
        <v>0.02</v>
      </c>
      <c r="H14" s="34">
        <v>0.08</v>
      </c>
      <c r="I14" s="34">
        <v>0.12</v>
      </c>
      <c r="J14" s="34">
        <v>0.05</v>
      </c>
      <c r="K14" s="34">
        <v>0.14</v>
      </c>
      <c r="L14" s="34">
        <v>0.03</v>
      </c>
      <c r="M14" s="34">
        <v>0.09</v>
      </c>
      <c r="N14" s="34">
        <v>0.06</v>
      </c>
      <c r="O14" s="34">
        <v>0.12</v>
      </c>
      <c r="P14" s="29">
        <f t="shared" si="0"/>
        <v>0.07083333333333333</v>
      </c>
      <c r="Q14" s="30">
        <f t="shared" si="1"/>
        <v>0.14</v>
      </c>
      <c r="R14" s="35" t="s">
        <v>97</v>
      </c>
    </row>
    <row r="15" spans="1:18" s="1" customFormat="1" ht="18" customHeight="1">
      <c r="A15" s="36"/>
      <c r="B15" s="32" t="s">
        <v>40</v>
      </c>
      <c r="C15" s="33" t="s">
        <v>41</v>
      </c>
      <c r="D15" s="34">
        <v>0.06</v>
      </c>
      <c r="E15" s="34">
        <v>0.08</v>
      </c>
      <c r="F15" s="34">
        <v>0.06</v>
      </c>
      <c r="G15" s="34">
        <v>0.05</v>
      </c>
      <c r="H15" s="34">
        <v>0.06</v>
      </c>
      <c r="I15" s="34">
        <v>0.05</v>
      </c>
      <c r="J15" s="34">
        <v>0.08</v>
      </c>
      <c r="K15" s="34">
        <v>0.09</v>
      </c>
      <c r="L15" s="34">
        <v>0.06</v>
      </c>
      <c r="M15" s="34">
        <v>0.08</v>
      </c>
      <c r="N15" s="34">
        <v>0.03</v>
      </c>
      <c r="O15" s="34">
        <v>0.04</v>
      </c>
      <c r="P15" s="29">
        <f t="shared" si="0"/>
        <v>0.061666666666666675</v>
      </c>
      <c r="Q15" s="30">
        <f t="shared" si="1"/>
        <v>0.09</v>
      </c>
      <c r="R15" s="35" t="s">
        <v>97</v>
      </c>
    </row>
    <row r="16" spans="1:18" s="1" customFormat="1" ht="18" customHeight="1">
      <c r="A16" s="36"/>
      <c r="B16" s="32" t="s">
        <v>42</v>
      </c>
      <c r="C16" s="33" t="s">
        <v>43</v>
      </c>
      <c r="D16" s="34">
        <v>0.12</v>
      </c>
      <c r="E16" s="34">
        <v>0.06</v>
      </c>
      <c r="F16" s="34">
        <v>0.13</v>
      </c>
      <c r="G16" s="34">
        <v>0.05</v>
      </c>
      <c r="H16" s="34">
        <v>0.15</v>
      </c>
      <c r="I16" s="34">
        <v>0.12</v>
      </c>
      <c r="J16" s="34">
        <v>0.13</v>
      </c>
      <c r="K16" s="34">
        <v>0.25</v>
      </c>
      <c r="L16" s="34">
        <v>0.11</v>
      </c>
      <c r="M16" s="34">
        <v>0.07</v>
      </c>
      <c r="N16" s="34">
        <v>0.09</v>
      </c>
      <c r="O16" s="34">
        <v>0.05</v>
      </c>
      <c r="P16" s="29">
        <f t="shared" si="0"/>
        <v>0.11083333333333335</v>
      </c>
      <c r="Q16" s="30">
        <f t="shared" si="1"/>
        <v>0.25</v>
      </c>
      <c r="R16" s="35" t="s">
        <v>97</v>
      </c>
    </row>
    <row r="17" spans="1:18" s="1" customFormat="1" ht="18" customHeight="1">
      <c r="A17" s="36"/>
      <c r="B17" s="32" t="s">
        <v>44</v>
      </c>
      <c r="C17" s="33" t="s">
        <v>45</v>
      </c>
      <c r="D17" s="34">
        <v>0.13</v>
      </c>
      <c r="E17" s="34">
        <v>0.09</v>
      </c>
      <c r="F17" s="34">
        <v>0.11</v>
      </c>
      <c r="G17" s="34">
        <v>0.17</v>
      </c>
      <c r="H17" s="34">
        <v>0.18</v>
      </c>
      <c r="I17" s="34">
        <v>0.15</v>
      </c>
      <c r="J17" s="34">
        <v>0.22</v>
      </c>
      <c r="K17" s="34">
        <v>0.415</v>
      </c>
      <c r="L17" s="34">
        <v>0.12</v>
      </c>
      <c r="M17" s="34">
        <v>0.1</v>
      </c>
      <c r="N17" s="34">
        <v>0.02</v>
      </c>
      <c r="O17" s="34">
        <v>0.01</v>
      </c>
      <c r="P17" s="29">
        <f t="shared" si="0"/>
        <v>0.14291666666666666</v>
      </c>
      <c r="Q17" s="30">
        <f t="shared" si="1"/>
        <v>0.415</v>
      </c>
      <c r="R17" s="35" t="s">
        <v>97</v>
      </c>
    </row>
    <row r="18" spans="1:18" s="1" customFormat="1" ht="18" customHeight="1">
      <c r="A18" s="36"/>
      <c r="B18" s="32" t="s">
        <v>46</v>
      </c>
      <c r="C18" s="33" t="s">
        <v>47</v>
      </c>
      <c r="D18" s="34">
        <v>0.07</v>
      </c>
      <c r="E18" s="34">
        <v>0.11</v>
      </c>
      <c r="F18" s="34">
        <v>0.33</v>
      </c>
      <c r="G18" s="34">
        <v>0.19</v>
      </c>
      <c r="H18" s="34">
        <v>0.34</v>
      </c>
      <c r="I18" s="34">
        <v>0.4</v>
      </c>
      <c r="J18" s="34">
        <v>0.4</v>
      </c>
      <c r="K18" s="34">
        <v>0.33</v>
      </c>
      <c r="L18" s="34">
        <v>0.19</v>
      </c>
      <c r="M18" s="34">
        <v>0.11</v>
      </c>
      <c r="N18" s="34">
        <v>0.01</v>
      </c>
      <c r="O18" s="34">
        <v>0.01</v>
      </c>
      <c r="P18" s="29">
        <f t="shared" si="0"/>
        <v>0.20749999999999993</v>
      </c>
      <c r="Q18" s="30">
        <f t="shared" si="1"/>
        <v>0.4</v>
      </c>
      <c r="R18" s="35" t="s">
        <v>97</v>
      </c>
    </row>
    <row r="19" spans="1:18" s="1" customFormat="1" ht="18" customHeight="1">
      <c r="A19" s="36"/>
      <c r="B19" s="32" t="s">
        <v>48</v>
      </c>
      <c r="C19" s="33" t="s">
        <v>49</v>
      </c>
      <c r="D19" s="34">
        <v>0.02</v>
      </c>
      <c r="E19" s="34">
        <v>0.03</v>
      </c>
      <c r="F19" s="34">
        <v>0.16</v>
      </c>
      <c r="G19" s="34">
        <v>0.02</v>
      </c>
      <c r="H19" s="34">
        <v>0.13</v>
      </c>
      <c r="I19" s="34">
        <v>0.21</v>
      </c>
      <c r="J19" s="34">
        <v>0.07</v>
      </c>
      <c r="K19" s="34">
        <v>0.03</v>
      </c>
      <c r="L19" s="34">
        <v>0.03</v>
      </c>
      <c r="M19" s="34">
        <v>0.04</v>
      </c>
      <c r="N19" s="34">
        <v>0.16</v>
      </c>
      <c r="O19" s="34">
        <v>0.5</v>
      </c>
      <c r="P19" s="29">
        <f t="shared" si="0"/>
        <v>0.11666666666666665</v>
      </c>
      <c r="Q19" s="30">
        <f t="shared" si="1"/>
        <v>0.5</v>
      </c>
      <c r="R19" s="35" t="s">
        <v>97</v>
      </c>
    </row>
    <row r="20" spans="1:18" ht="18" customHeight="1" thickBot="1">
      <c r="A20" s="36"/>
      <c r="B20" s="63" t="s">
        <v>50</v>
      </c>
      <c r="C20" s="64" t="s">
        <v>51</v>
      </c>
      <c r="D20" s="65">
        <v>0.5</v>
      </c>
      <c r="E20" s="65">
        <v>0.14</v>
      </c>
      <c r="F20" s="65">
        <v>0.11</v>
      </c>
      <c r="G20" s="65">
        <v>0.04</v>
      </c>
      <c r="H20" s="65">
        <v>0.18</v>
      </c>
      <c r="I20" s="65">
        <v>0.25</v>
      </c>
      <c r="J20" s="65">
        <v>0.13</v>
      </c>
      <c r="K20" s="65">
        <v>0.23</v>
      </c>
      <c r="L20" s="65">
        <v>0.02</v>
      </c>
      <c r="M20" s="65">
        <v>0.12</v>
      </c>
      <c r="N20" s="65">
        <v>0.03</v>
      </c>
      <c r="O20" s="65">
        <v>0.09</v>
      </c>
      <c r="P20" s="66">
        <f t="shared" si="0"/>
        <v>0.15333333333333335</v>
      </c>
      <c r="Q20" s="67">
        <f t="shared" si="1"/>
        <v>0.5</v>
      </c>
      <c r="R20" s="68" t="s">
        <v>97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</dc:creator>
  <cp:keywords/>
  <dc:description/>
  <cp:lastModifiedBy>住友電気工業㈱</cp:lastModifiedBy>
  <cp:lastPrinted>2005-01-24T08:34:39Z</cp:lastPrinted>
  <dcterms:created xsi:type="dcterms:W3CDTF">2005-01-24T04:27:16Z</dcterms:created>
  <dcterms:modified xsi:type="dcterms:W3CDTF">2005-01-24T08:35:02Z</dcterms:modified>
  <cp:category/>
  <cp:version/>
  <cp:contentType/>
  <cp:contentStatus/>
</cp:coreProperties>
</file>