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8550" activeTab="0"/>
  </bookViews>
  <sheets>
    <sheet name="cover" sheetId="1" r:id="rId1"/>
    <sheet name="TestData PA" sheetId="2" r:id="rId2"/>
    <sheet name="TestData PB" sheetId="3" r:id="rId3"/>
  </sheets>
  <definedNames>
    <definedName name="_xlnm.Print_Area" localSheetId="1">'TestData PA'!$A$1:$R$40</definedName>
    <definedName name="_xlnm.Print_Area" localSheetId="2">'TestData PB'!$A$1:$R$40</definedName>
    <definedName name="_xlnm.Print_Titles" localSheetId="1">'TestData PA'!$8:$9</definedName>
    <definedName name="_xlnm.Print_Titles" localSheetId="2">'TestData PB'!$8:$9</definedName>
  </definedNames>
  <calcPr fullCalcOnLoad="1"/>
</workbook>
</file>

<file path=xl/sharedStrings.xml><?xml version="1.0" encoding="utf-8"?>
<sst xmlns="http://schemas.openxmlformats.org/spreadsheetml/2006/main" count="271" uniqueCount="180">
  <si>
    <t>6ch</t>
  </si>
  <si>
    <t>7ch</t>
  </si>
  <si>
    <t>8ch</t>
  </si>
  <si>
    <t>9ch</t>
  </si>
  <si>
    <t>10ch</t>
  </si>
  <si>
    <t>11ch</t>
  </si>
  <si>
    <t>12ch</t>
  </si>
  <si>
    <t>AVE</t>
  </si>
  <si>
    <t>MAX</t>
  </si>
  <si>
    <t>33013064200301</t>
  </si>
  <si>
    <t>33013064200368</t>
  </si>
  <si>
    <t>33013064200314</t>
  </si>
  <si>
    <t>33013064200340</t>
  </si>
  <si>
    <t>33013064200386</t>
  </si>
  <si>
    <t>33013064200380</t>
  </si>
  <si>
    <t>33013064200395</t>
  </si>
  <si>
    <t>33013064200318</t>
  </si>
  <si>
    <t>33013064200342</t>
  </si>
  <si>
    <t>33013064200383</t>
  </si>
  <si>
    <t>33013064200331</t>
  </si>
  <si>
    <t>33013064200352</t>
  </si>
  <si>
    <t>33013064200373</t>
  </si>
  <si>
    <t>33013064200379</t>
  </si>
  <si>
    <t>33013064200333</t>
  </si>
  <si>
    <t>33013064200305</t>
  </si>
  <si>
    <t>33013064200351</t>
  </si>
  <si>
    <t>33013064200322</t>
  </si>
  <si>
    <t>33013064200399</t>
  </si>
  <si>
    <t>33013064200328</t>
  </si>
  <si>
    <t>33013064200327</t>
  </si>
  <si>
    <t>33013064200397</t>
  </si>
  <si>
    <t>33013064200361</t>
  </si>
  <si>
    <t>33013064200343</t>
  </si>
  <si>
    <t>33013064200339</t>
  </si>
  <si>
    <t>33013064200354</t>
  </si>
  <si>
    <t>33013064200326</t>
  </si>
  <si>
    <t>33013064200393</t>
  </si>
  <si>
    <t>33013064200389</t>
  </si>
  <si>
    <t>33013064200319</t>
  </si>
  <si>
    <t>33013064200330</t>
  </si>
  <si>
    <t>33013064100409</t>
  </si>
  <si>
    <t>33013064100466</t>
  </si>
  <si>
    <t>33013064100434</t>
  </si>
  <si>
    <t>33013064100438</t>
  </si>
  <si>
    <t>33013064100475</t>
  </si>
  <si>
    <t>33013064100408</t>
  </si>
  <si>
    <t>33013064100484</t>
  </si>
  <si>
    <t>33013064100427</t>
  </si>
  <si>
    <t>33013064100415</t>
  </si>
  <si>
    <t>33013064100407</t>
  </si>
  <si>
    <t>33013064100439</t>
  </si>
  <si>
    <t>33013064100453</t>
  </si>
  <si>
    <t>33013064100480</t>
  </si>
  <si>
    <t>33013064100479</t>
  </si>
  <si>
    <t>33013064100478</t>
  </si>
  <si>
    <t>33013064100459</t>
  </si>
  <si>
    <t>33013064100402</t>
  </si>
  <si>
    <t>33013064100446</t>
  </si>
  <si>
    <t>33013064100473</t>
  </si>
  <si>
    <t>33013064100470</t>
  </si>
  <si>
    <t>33013064100469</t>
  </si>
  <si>
    <t>33013064100490</t>
  </si>
  <si>
    <t>33013064100430</t>
  </si>
  <si>
    <t>33013064100497</t>
  </si>
  <si>
    <t>33013064100403</t>
  </si>
  <si>
    <t>33013064100410</t>
  </si>
  <si>
    <t>33013064100419</t>
  </si>
  <si>
    <t>33013064100406</t>
  </si>
  <si>
    <t>33013064100440</t>
  </si>
  <si>
    <t>33013064100447</t>
  </si>
  <si>
    <t>33013064100467</t>
  </si>
  <si>
    <t>MFG No.  :</t>
  </si>
  <si>
    <r>
      <t>Test data( Testing of Manufacturing section)</t>
    </r>
    <r>
      <rPr>
        <sz val="14"/>
        <rFont val="ＭＳ Ｐゴシック"/>
        <family val="3"/>
      </rPr>
      <t>　</t>
    </r>
  </si>
  <si>
    <t>Connector:</t>
  </si>
  <si>
    <t>MPO.M</t>
  </si>
  <si>
    <t>Fiber lot No.:</t>
  </si>
  <si>
    <t>Spec.</t>
  </si>
  <si>
    <t>Insertion loss</t>
  </si>
  <si>
    <t>Optical data(Power source:</t>
  </si>
  <si>
    <t>nm)</t>
  </si>
  <si>
    <t>Return loss</t>
  </si>
  <si>
    <t xml:space="preserve">QR </t>
  </si>
  <si>
    <t>SEI</t>
  </si>
  <si>
    <t>Insertion loss (dB)</t>
  </si>
  <si>
    <t>Return loss (dB)</t>
  </si>
  <si>
    <t>Cord No.</t>
  </si>
  <si>
    <t>Serial No.</t>
  </si>
  <si>
    <t>1ch</t>
  </si>
  <si>
    <t>2ch</t>
  </si>
  <si>
    <t>3ch</t>
  </si>
  <si>
    <t>4ch</t>
  </si>
  <si>
    <t>5ch</t>
  </si>
  <si>
    <t>MPO.F</t>
  </si>
  <si>
    <t>90-498-6081</t>
  </si>
  <si>
    <t>90-498-6081</t>
  </si>
  <si>
    <t>ZN01700</t>
  </si>
  <si>
    <t>ZN01700</t>
  </si>
  <si>
    <t>6081-ZN01700-0002</t>
  </si>
  <si>
    <t>6081-ZN01700-0004</t>
  </si>
  <si>
    <t>6081-ZN01700-0006</t>
  </si>
  <si>
    <t>6081-ZN01700-0008</t>
  </si>
  <si>
    <t>6081-ZN01700-0010</t>
  </si>
  <si>
    <t>6081-ZN01700-0012</t>
  </si>
  <si>
    <t>6081-ZN01700-0014</t>
  </si>
  <si>
    <t>6081-ZN01700-0016</t>
  </si>
  <si>
    <t>6081-ZN01700-0018</t>
  </si>
  <si>
    <t>6081-ZN01700-0020</t>
  </si>
  <si>
    <t>6081-ZN01700-0022</t>
  </si>
  <si>
    <t>6081-ZN01700-0024</t>
  </si>
  <si>
    <t>6081-ZN01700-0026</t>
  </si>
  <si>
    <t>6081-ZN01700-0028</t>
  </si>
  <si>
    <t>6081-ZN01700-0030</t>
  </si>
  <si>
    <t>6081-ZN01700-0032</t>
  </si>
  <si>
    <t>6081-ZN01700-0034</t>
  </si>
  <si>
    <t>6081-ZN01700-0036</t>
  </si>
  <si>
    <t>6081-ZN01700-0038</t>
  </si>
  <si>
    <t>6081-ZN01700-0040</t>
  </si>
  <si>
    <t>6081-ZN01700-0042</t>
  </si>
  <si>
    <t>6081-ZN01700-0044</t>
  </si>
  <si>
    <t>6081-ZN01700-0046</t>
  </si>
  <si>
    <t>6081-ZN01700-0048</t>
  </si>
  <si>
    <t>6081-ZN01700-0050</t>
  </si>
  <si>
    <t>6081-ZN01700-0052</t>
  </si>
  <si>
    <t>6081-ZN01700-0054</t>
  </si>
  <si>
    <t>6081-ZN01700-0056</t>
  </si>
  <si>
    <t>6081-ZN01700-0058</t>
  </si>
  <si>
    <t>6081-ZN01700-0060</t>
  </si>
  <si>
    <t>6081-ZN01700-0062</t>
  </si>
  <si>
    <t>6081-ZN01700-0001</t>
  </si>
  <si>
    <t>6081-ZN01700-0003</t>
  </si>
  <si>
    <t>6081-ZN01700-0005</t>
  </si>
  <si>
    <t>6081-ZN01700-0007</t>
  </si>
  <si>
    <t>6081-ZN01700-0009</t>
  </si>
  <si>
    <t>6081-ZN01700-0011</t>
  </si>
  <si>
    <t>6081-ZN01700-0013</t>
  </si>
  <si>
    <t>6081-ZN01700-0015</t>
  </si>
  <si>
    <t>6081-ZN01700-0017</t>
  </si>
  <si>
    <t>6081-ZN01700-0019</t>
  </si>
  <si>
    <t>6081-ZN01700-0021</t>
  </si>
  <si>
    <t>6081-ZN01700-0023</t>
  </si>
  <si>
    <t>6081-ZN01700-0025</t>
  </si>
  <si>
    <t>6081-ZN01700-0027</t>
  </si>
  <si>
    <t>6081-ZN01700-0029</t>
  </si>
  <si>
    <t>6081-ZN01700-0031</t>
  </si>
  <si>
    <t>6081-ZN01700-0033</t>
  </si>
  <si>
    <t>6081-ZN01700-0035</t>
  </si>
  <si>
    <t>6081-ZN01700-0037</t>
  </si>
  <si>
    <t>6081-ZN01700-0039</t>
  </si>
  <si>
    <t>6081-ZN01700-0041</t>
  </si>
  <si>
    <t>6081-ZN01700-0043</t>
  </si>
  <si>
    <t>6081-ZN01700-0045</t>
  </si>
  <si>
    <t>6081-ZN01700-0047</t>
  </si>
  <si>
    <t>6081-ZN01700-0049</t>
  </si>
  <si>
    <t>6081-ZN01700-0051</t>
  </si>
  <si>
    <t>6081-ZN01700-0053</t>
  </si>
  <si>
    <t>6081-ZN01700-0055</t>
  </si>
  <si>
    <t>6081-ZN01700-0057</t>
  </si>
  <si>
    <t>6081-ZN01700-0059</t>
  </si>
  <si>
    <t>6081-ZN01700-0061</t>
  </si>
  <si>
    <t>≧55dB</t>
  </si>
  <si>
    <t>Quality Assurance Section</t>
  </si>
  <si>
    <t>Lightwave Network Products Division</t>
  </si>
  <si>
    <t xml:space="preserve">INSPECTION CERTIFICATE </t>
  </si>
  <si>
    <t>(Testing of Manufacturing section)</t>
  </si>
  <si>
    <t>Messrs.  CERN</t>
  </si>
  <si>
    <t xml:space="preserve">Report No. </t>
  </si>
  <si>
    <t xml:space="preserve">Date. </t>
  </si>
  <si>
    <t>Jan. 31, 2005</t>
  </si>
  <si>
    <t>Description:</t>
  </si>
  <si>
    <t>MFG No.:</t>
  </si>
  <si>
    <t>Quantity :</t>
  </si>
  <si>
    <t>pcs.</t>
  </si>
  <si>
    <t>Manager</t>
  </si>
  <si>
    <t>H. AKIMOTO</t>
  </si>
  <si>
    <t>SUMITOMO ELECTRIC INDUSTRIES,LTD.</t>
  </si>
  <si>
    <t>1,TAYA-CHO,SAKAE-KU,YOKOHAMA,244-8588 JAPAN</t>
  </si>
  <si>
    <t>TK04-7035</t>
  </si>
  <si>
    <t>C3YY12-PA1PB1Z001-40.0M0000</t>
  </si>
  <si>
    <t>90-498-6081</t>
  </si>
  <si>
    <r>
      <t xml:space="preserve">all fibers </t>
    </r>
    <r>
      <rPr>
        <sz val="11"/>
        <rFont val="ＭＳ Ｐゴシック"/>
        <family val="0"/>
      </rPr>
      <t>≧</t>
    </r>
    <r>
      <rPr>
        <sz val="11"/>
        <rFont val="Arial"/>
        <family val="2"/>
      </rPr>
      <t xml:space="preserve"> 55dB</t>
    </r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</si>
</sst>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"/>
    <numFmt numFmtId="178" formatCode="0.0000"/>
    <numFmt numFmtId="179" formatCode="0.0"/>
    <numFmt numFmtId="180" formatCode="0.00_);[Red]\(0.00\)"/>
    <numFmt numFmtId="181" formatCode="0_);[Red]\(0\)"/>
    <numFmt numFmtId="182" formatCode="&quot;Connector:&quot;@"/>
    <numFmt numFmtId="183" formatCode="&quot;Max. &quot;0.00&quot;dB&quot;"/>
    <numFmt numFmtId="184" formatCode="&quot;Min. &quot;0&quot;dB&quot;"/>
    <numFmt numFmtId="185" formatCode="#&quot;mm&quot;"/>
    <numFmt numFmtId="186" formatCode="0000"/>
    <numFmt numFmtId="187" formatCode="&quot;&gt;&quot;0&quot;dB&quot;"/>
    <numFmt numFmtId="188" formatCode="&quot;&gt; &quot;0&quot;dB&quot;"/>
    <numFmt numFmtId="189" formatCode="0.0_);[Red]\(0.0\)"/>
    <numFmt numFmtId="190" formatCode="&quot;≦&quot;0.00&quot;dB&quot;"/>
    <numFmt numFmtId="191" formatCode="&quot;&gt;&quot;0.0&quot;dB&quot;"/>
    <numFmt numFmtId="192" formatCode="&quot;≧&quot;0.0&quot;dB&quot;"/>
    <numFmt numFmtId="193" formatCode="&quot;≧&quot;0&quot;dB&quot;"/>
    <numFmt numFmtId="194" formatCode="&quot;≧&quot;0.00&quot;dB&quot;"/>
    <numFmt numFmtId="195" formatCode="0.00_ "/>
    <numFmt numFmtId="196" formatCode="0.0_ "/>
    <numFmt numFmtId="197" formatCode="0_ 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&quot;(規格：&quot;0.0&quot;ｄＢ以下）&quot;"/>
    <numFmt numFmtId="207" formatCode="&quot;APC=&quot;0&quot;ｄＢ以上）&quot;"/>
    <numFmt numFmtId="208" formatCode="&quot;(規格：&quot;0.0&quot;ｄＢ以上）&quot;"/>
    <numFmt numFmtId="209" formatCode="&quot;(規格：&quot;0&quot;ｄＢ以上）&quot;"/>
    <numFmt numFmtId="210" formatCode="&quot;&quot;0&quot;ｄＢ以上）&quot;"/>
    <numFmt numFmtId="211" formatCode="&quot;&quot;0\ &quot;ｄＢ以上）&quot;"/>
    <numFmt numFmtId="212" formatCode="&quot;&quot;\(&quot;規&quot;&quot;格&quot;\:&quot;０&quot;d\B&quot;以&quot;&quot;下&quot;\)&quot;&quot;"/>
    <numFmt numFmtId="213" formatCode="&quot;&quot;\(&quot;規&quot;&quot;格&quot;\:&quot;0&quot;d\B\ &quot;以&quot;&quot;下&quot;\)&quot;&quot;"/>
    <numFmt numFmtId="214" formatCode="&quot;(規格:0.0 dB 以下)&quot;"/>
    <numFmt numFmtId="215" formatCode="&quot;&quot;\(&quot;規&quot;&quot;格&quot;\:&quot;0.0&quot;\ d\B\ &quot;以&quot;&quot;下&quot;\)&quot;&quot;"/>
    <numFmt numFmtId="216" formatCode="&quot;&quot;\(&quot;規&quot;&quot;格&quot;\:&quot;0.0&quot;\ d\B&quot;以&quot;&quot;下&quot;\)&quot;&quot;"/>
    <numFmt numFmtId="217" formatCode="&quot;(規格&quot;0&quot; dB以下)&quot;"/>
    <numFmt numFmtId="218" formatCode="&quot;(規格&quot;0.0&quot; dB以下)&quot;"/>
    <numFmt numFmtId="219" formatCode="&quot;(規格&quot;0.00&quot; dB以下)&quot;"/>
    <numFmt numFmtId="220" formatCode="0.0000_ "/>
    <numFmt numFmtId="221" formatCode="0.000_ "/>
    <numFmt numFmtId="222" formatCode="&quot;5088-&quot;####"/>
    <numFmt numFmtId="223" formatCode="0.000_);[Red]\(0.000\)"/>
    <numFmt numFmtId="224" formatCode="yyyy/mm/dd"/>
    <numFmt numFmtId="225" formatCode="&quot;MAX.&quot;0.00&quot;dB&quot;"/>
    <numFmt numFmtId="226" formatCode="&quot;MIN.&quot;0&quot;dB&quot;"/>
    <numFmt numFmtId="227" formatCode="&quot;&lt; &quot;0&quot;um&quot;"/>
    <numFmt numFmtId="228" formatCode="&quot;February &quot;0&quot;th, 2003&quot;"/>
    <numFmt numFmtId="229" formatCode="0&quot;pcs&quot;"/>
    <numFmt numFmtId="230" formatCode="&quot;March &quot;0&quot;th, 2003&quot;"/>
    <numFmt numFmtId="231" formatCode="&quot;&gt;&quot;0.0"/>
    <numFmt numFmtId="232" formatCode="mmmm\ d\,\ yyyy"/>
    <numFmt numFmtId="233" formatCode="&quot;7204-&quot;0000"/>
    <numFmt numFmtId="234" formatCode="&quot;&lt;&quot;0.00&quot;dB&quot;"/>
    <numFmt numFmtId="235" formatCode="&quot;&lt;&quot;\ 0.00&quot;dB&quot;"/>
    <numFmt numFmtId="236" formatCode="&quot;≦&quot;\ 0.00&quot;dB&quot;"/>
  </numFmts>
  <fonts count="12">
    <font>
      <sz val="11"/>
      <name val="ＭＳ Ｐゴシック"/>
      <family val="0"/>
    </font>
    <font>
      <u val="single"/>
      <sz val="9"/>
      <color indexed="12"/>
      <name val="宋体"/>
      <family val="2"/>
    </font>
    <font>
      <u val="single"/>
      <sz val="9"/>
      <color indexed="36"/>
      <name val="宋体"/>
      <family val="2"/>
    </font>
    <font>
      <sz val="6"/>
      <name val="ＭＳ Ｐゴシック"/>
      <family val="3"/>
    </font>
    <font>
      <sz val="11"/>
      <name val="Arial"/>
      <family val="2"/>
    </font>
    <font>
      <sz val="14"/>
      <name val="Arial"/>
      <family val="2"/>
    </font>
    <font>
      <sz val="14"/>
      <name val="ＭＳ Ｐゴシック"/>
      <family val="3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 horizontal="left" vertical="center"/>
      <protection/>
    </xf>
    <xf numFmtId="181" fontId="6" fillId="0" borderId="0" xfId="0" applyNumberFormat="1" applyFont="1" applyFill="1" applyAlignment="1">
      <alignment horizontal="left" vertical="center"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236" fontId="0" fillId="0" borderId="3" xfId="0" applyNumberForma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0" fontId="0" fillId="0" borderId="6" xfId="0" applyNumberFormat="1" applyFill="1" applyBorder="1" applyAlignment="1">
      <alignment horizontal="center" vertical="center" shrinkToFit="1"/>
    </xf>
    <xf numFmtId="181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 quotePrefix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181" fontId="4" fillId="0" borderId="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181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181" fontId="4" fillId="0" borderId="0" xfId="0" applyNumberFormat="1" applyFont="1" applyFill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81" fontId="9" fillId="0" borderId="0" xfId="21" applyNumberFormat="1" applyFont="1">
      <alignment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>
      <alignment/>
      <protection/>
    </xf>
    <xf numFmtId="181" fontId="4" fillId="0" borderId="0" xfId="21" applyNumberFormat="1" applyFont="1" applyFill="1">
      <alignment/>
      <protection/>
    </xf>
    <xf numFmtId="0" fontId="5" fillId="0" borderId="0" xfId="21" applyFont="1" applyFill="1" applyAlignment="1">
      <alignment horizontal="center"/>
      <protection/>
    </xf>
    <xf numFmtId="181" fontId="10" fillId="0" borderId="0" xfId="21" applyNumberFormat="1" applyFont="1" applyFill="1" applyAlignment="1">
      <alignment horizontal="left" vertical="center"/>
      <protection/>
    </xf>
    <xf numFmtId="0" fontId="11" fillId="0" borderId="0" xfId="21" applyFont="1" applyFill="1" applyAlignment="1">
      <alignment vertical="center"/>
      <protection/>
    </xf>
    <xf numFmtId="14" fontId="4" fillId="0" borderId="0" xfId="21" applyNumberFormat="1" applyFont="1" applyFill="1" applyAlignment="1">
      <alignment horizontal="right" vertical="center"/>
      <protection/>
    </xf>
    <xf numFmtId="181" fontId="5" fillId="0" borderId="0" xfId="21" applyNumberFormat="1" applyFont="1" applyFill="1" applyAlignment="1" quotePrefix="1">
      <alignment horizontal="left" vertical="center"/>
      <protection/>
    </xf>
    <xf numFmtId="0" fontId="4" fillId="0" borderId="0" xfId="21" applyFont="1" applyFill="1" applyAlignment="1">
      <alignment horizontal="right" vertical="center"/>
      <protection/>
    </xf>
    <xf numFmtId="49" fontId="4" fillId="0" borderId="0" xfId="21" applyNumberFormat="1" applyFont="1" applyFill="1" applyAlignment="1">
      <alignment vertical="center"/>
      <protection/>
    </xf>
    <xf numFmtId="181" fontId="5" fillId="0" borderId="0" xfId="21" applyNumberFormat="1" applyFont="1" applyFill="1" applyAlignment="1">
      <alignment horizontal="left" vertical="center"/>
      <protection/>
    </xf>
    <xf numFmtId="0" fontId="5" fillId="0" borderId="0" xfId="21" applyFont="1" applyFill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181" fontId="5" fillId="0" borderId="0" xfId="21" applyNumberFormat="1" applyFont="1" applyFill="1" applyAlignment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>
      <alignment/>
      <protection/>
    </xf>
    <xf numFmtId="0" fontId="4" fillId="0" borderId="0" xfId="21" applyFont="1" applyFill="1" applyAlignment="1">
      <alignment horizontal="center"/>
      <protection/>
    </xf>
    <xf numFmtId="2" fontId="4" fillId="0" borderId="0" xfId="21" applyNumberFormat="1" applyFont="1" applyFill="1" applyAlignment="1">
      <alignment horizontal="center"/>
      <protection/>
    </xf>
    <xf numFmtId="0" fontId="4" fillId="0" borderId="0" xfId="21" applyFont="1" applyFill="1" applyBorder="1">
      <alignment/>
      <protection/>
    </xf>
    <xf numFmtId="0" fontId="4" fillId="0" borderId="24" xfId="21" applyFont="1" applyBorder="1">
      <alignment/>
      <protection/>
    </xf>
    <xf numFmtId="181" fontId="7" fillId="0" borderId="0" xfId="0" applyNumberFormat="1" applyFont="1" applyFill="1" applyAlignment="1">
      <alignment horizontal="right" vertical="center"/>
    </xf>
    <xf numFmtId="49" fontId="4" fillId="0" borderId="9" xfId="0" applyNumberFormat="1" applyFont="1" applyFill="1" applyBorder="1" applyAlignment="1">
      <alignment horizontal="center"/>
    </xf>
    <xf numFmtId="181" fontId="4" fillId="0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 applyProtection="1">
      <alignment horizontal="center" vertical="center"/>
      <protection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0-496-7900_MF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D1">
      <selection activeCell="E12" sqref="E12"/>
    </sheetView>
  </sheetViews>
  <sheetFormatPr defaultColWidth="9.00390625" defaultRowHeight="13.5"/>
  <cols>
    <col min="1" max="1" width="11.25390625" style="44" customWidth="1"/>
    <col min="2" max="2" width="3.00390625" style="44" customWidth="1"/>
    <col min="3" max="3" width="3.50390625" style="44" customWidth="1"/>
    <col min="4" max="9" width="9.00390625" style="44" customWidth="1"/>
    <col min="10" max="10" width="12.50390625" style="44" bestFit="1" customWidth="1"/>
    <col min="11" max="11" width="16.25390625" style="44" customWidth="1"/>
    <col min="12" max="12" width="7.75390625" style="44" customWidth="1"/>
    <col min="13" max="13" width="9.00390625" style="44" customWidth="1"/>
    <col min="14" max="14" width="11.875" style="44" customWidth="1"/>
    <col min="15" max="16384" width="9.00390625" style="44" customWidth="1"/>
  </cols>
  <sheetData>
    <row r="1" spans="1:13" ht="26.25">
      <c r="A1" s="41" t="s">
        <v>162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5" ht="18">
      <c r="A2" s="45"/>
      <c r="B2" s="42"/>
      <c r="C2" s="42"/>
      <c r="D2" s="46" t="s">
        <v>163</v>
      </c>
      <c r="E2" s="42"/>
      <c r="F2" s="42"/>
      <c r="G2" s="42"/>
      <c r="H2" s="42"/>
      <c r="I2" s="42"/>
      <c r="J2" s="42"/>
      <c r="K2" s="42"/>
      <c r="L2" s="42"/>
      <c r="M2" s="43"/>
      <c r="N2" s="42"/>
      <c r="O2" s="42"/>
    </row>
    <row r="3" spans="1:15" ht="18">
      <c r="A3" s="45"/>
      <c r="B3" s="42"/>
      <c r="C3" s="42"/>
      <c r="D3" s="46"/>
      <c r="E3" s="42"/>
      <c r="F3" s="42"/>
      <c r="G3" s="42"/>
      <c r="H3" s="42"/>
      <c r="I3" s="42"/>
      <c r="J3" s="42"/>
      <c r="K3" s="42"/>
      <c r="L3" s="42"/>
      <c r="M3" s="43"/>
      <c r="N3" s="42"/>
      <c r="O3" s="42"/>
    </row>
    <row r="4" spans="1:15" ht="18">
      <c r="A4" s="47" t="s">
        <v>164</v>
      </c>
      <c r="B4" s="48"/>
      <c r="C4" s="48"/>
      <c r="D4" s="48"/>
      <c r="E4" s="48"/>
      <c r="F4" s="48"/>
      <c r="G4" s="48"/>
      <c r="H4" s="48"/>
      <c r="I4" s="43"/>
      <c r="J4" s="43"/>
      <c r="K4" s="43"/>
      <c r="L4" s="43"/>
      <c r="M4" s="49" t="s">
        <v>165</v>
      </c>
      <c r="N4" s="43" t="s">
        <v>176</v>
      </c>
      <c r="O4" s="42"/>
    </row>
    <row r="5" spans="1:15" ht="18">
      <c r="A5" s="50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51" t="s">
        <v>166</v>
      </c>
      <c r="N5" s="52" t="s">
        <v>167</v>
      </c>
      <c r="O5" s="42"/>
    </row>
    <row r="6" spans="1:15" ht="18">
      <c r="A6" s="50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2"/>
    </row>
    <row r="7" spans="1:15" ht="18">
      <c r="A7" s="53" t="s">
        <v>168</v>
      </c>
      <c r="B7" s="54"/>
      <c r="C7" s="53" t="s">
        <v>177</v>
      </c>
      <c r="D7" s="54"/>
      <c r="E7" s="54"/>
      <c r="F7" s="54"/>
      <c r="G7" s="54"/>
      <c r="H7" s="54"/>
      <c r="I7" s="54"/>
      <c r="J7" s="54"/>
      <c r="K7" s="54"/>
      <c r="L7" s="43"/>
      <c r="M7" s="43"/>
      <c r="N7" s="43"/>
      <c r="O7" s="42"/>
    </row>
    <row r="8" spans="1:15" ht="18">
      <c r="A8" s="53"/>
      <c r="B8" s="54"/>
      <c r="C8" s="53"/>
      <c r="D8" s="54"/>
      <c r="E8" s="54"/>
      <c r="F8" s="54"/>
      <c r="G8" s="54"/>
      <c r="H8" s="54"/>
      <c r="I8" s="54"/>
      <c r="J8" s="54"/>
      <c r="K8" s="54"/>
      <c r="L8" s="43"/>
      <c r="M8" s="43"/>
      <c r="N8" s="43"/>
      <c r="O8" s="42"/>
    </row>
    <row r="9" spans="1:15" ht="18">
      <c r="A9" s="53" t="s">
        <v>169</v>
      </c>
      <c r="B9" s="55" t="s">
        <v>178</v>
      </c>
      <c r="C9" s="55"/>
      <c r="D9" s="55"/>
      <c r="E9" s="54"/>
      <c r="F9" s="54"/>
      <c r="G9" s="54"/>
      <c r="H9" s="54"/>
      <c r="I9" s="54"/>
      <c r="J9" s="54"/>
      <c r="K9" s="54"/>
      <c r="L9" s="43"/>
      <c r="M9" s="43"/>
      <c r="N9" s="43"/>
      <c r="O9" s="42"/>
    </row>
    <row r="10" spans="1:15" ht="18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43"/>
      <c r="M10" s="43"/>
      <c r="N10" s="43"/>
      <c r="O10" s="42"/>
    </row>
    <row r="11" spans="1:15" ht="18">
      <c r="A11" s="56" t="s">
        <v>170</v>
      </c>
      <c r="B11" s="57">
        <v>31</v>
      </c>
      <c r="C11" s="57"/>
      <c r="D11" s="54" t="s">
        <v>171</v>
      </c>
      <c r="E11" s="54"/>
      <c r="F11" s="54"/>
      <c r="G11" s="54"/>
      <c r="H11" s="54"/>
      <c r="I11" s="54"/>
      <c r="J11" s="54"/>
      <c r="K11" s="54"/>
      <c r="L11" s="43"/>
      <c r="M11" s="43"/>
      <c r="N11" s="43"/>
      <c r="O11" s="42"/>
    </row>
    <row r="12" spans="1:15" ht="18">
      <c r="A12" s="56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43"/>
      <c r="O12" s="42"/>
    </row>
    <row r="13" spans="1:15" ht="18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42"/>
      <c r="M13" s="42"/>
      <c r="N13" s="42"/>
      <c r="O13" s="42"/>
    </row>
    <row r="14" spans="1:15" ht="18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42"/>
      <c r="M14" s="42"/>
      <c r="N14" s="42"/>
      <c r="O14" s="42"/>
    </row>
    <row r="18" ht="14.25">
      <c r="M18" s="59"/>
    </row>
    <row r="19" spans="12:13" ht="14.25">
      <c r="L19" s="60"/>
      <c r="M19" s="60"/>
    </row>
    <row r="20" spans="6:12" ht="14.25">
      <c r="F20" s="42"/>
      <c r="G20" s="42"/>
      <c r="H20" s="42"/>
      <c r="I20" s="42"/>
      <c r="J20" s="42"/>
      <c r="K20" s="42"/>
      <c r="L20" s="42"/>
    </row>
    <row r="21" spans="6:12" ht="14.25">
      <c r="F21" s="42"/>
      <c r="G21" s="42"/>
      <c r="H21" s="42"/>
      <c r="I21" s="42"/>
      <c r="J21" s="61"/>
      <c r="K21" s="61"/>
      <c r="L21" s="61"/>
    </row>
    <row r="22" spans="6:12" ht="14.25">
      <c r="F22" s="42"/>
      <c r="G22" s="42"/>
      <c r="H22" s="42"/>
      <c r="I22" s="42"/>
      <c r="J22" s="42"/>
      <c r="K22" s="42"/>
      <c r="L22" s="42"/>
    </row>
    <row r="23" spans="6:8" ht="14.25">
      <c r="F23" s="42"/>
      <c r="G23" s="42"/>
      <c r="H23" s="42"/>
    </row>
    <row r="24" spans="6:13" ht="14.25">
      <c r="F24" s="42"/>
      <c r="G24" s="42"/>
      <c r="H24" s="42"/>
      <c r="I24" s="42" t="s">
        <v>172</v>
      </c>
      <c r="J24" s="62"/>
      <c r="K24" s="62"/>
      <c r="L24" s="62"/>
      <c r="M24" s="62"/>
    </row>
    <row r="25" spans="11:12" ht="14.25">
      <c r="K25" s="51" t="s">
        <v>173</v>
      </c>
      <c r="L25" s="42"/>
    </row>
    <row r="26" spans="9:12" ht="14.25">
      <c r="I26" s="42" t="s">
        <v>160</v>
      </c>
      <c r="J26" s="42"/>
      <c r="K26" s="42"/>
      <c r="L26" s="42"/>
    </row>
    <row r="27" ht="14.25">
      <c r="I27" s="44" t="s">
        <v>161</v>
      </c>
    </row>
    <row r="28" ht="7.5" customHeight="1"/>
    <row r="29" ht="14.25">
      <c r="K29" s="60" t="s">
        <v>174</v>
      </c>
    </row>
    <row r="30" ht="4.5" customHeight="1"/>
    <row r="31" ht="14.25">
      <c r="K31" s="59" t="s">
        <v>175</v>
      </c>
    </row>
  </sheetData>
  <mergeCells count="2">
    <mergeCell ref="B11:C11"/>
    <mergeCell ref="B9:D9"/>
  </mergeCells>
  <printOptions horizontalCentered="1" vertic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40"/>
  <sheetViews>
    <sheetView zoomScale="75" zoomScaleNormal="75" workbookViewId="0" topLeftCell="A19">
      <selection activeCell="E12" sqref="E12"/>
    </sheetView>
  </sheetViews>
  <sheetFormatPr defaultColWidth="9.00390625" defaultRowHeight="13.5"/>
  <cols>
    <col min="1" max="1" width="1.37890625" style="3" customWidth="1"/>
    <col min="2" max="2" width="20.00390625" style="3" customWidth="1"/>
    <col min="3" max="3" width="21.375" style="37" customWidth="1"/>
    <col min="4" max="15" width="6.625" style="3" customWidth="1"/>
    <col min="16" max="17" width="11.875" style="3" customWidth="1"/>
    <col min="18" max="18" width="17.25390625" style="3" customWidth="1"/>
    <col min="19" max="16384" width="9.00390625" style="3" customWidth="1"/>
  </cols>
  <sheetData>
    <row r="1" spans="1:18" ht="18">
      <c r="A1" s="1"/>
      <c r="B1" s="2" t="s">
        <v>71</v>
      </c>
      <c r="C1" s="7" t="s">
        <v>93</v>
      </c>
      <c r="E1" s="1"/>
      <c r="F1" s="1"/>
      <c r="G1" s="4" t="s">
        <v>72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2" t="s">
        <v>73</v>
      </c>
      <c r="C2" s="5" t="s">
        <v>74</v>
      </c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6"/>
      <c r="C3" s="3"/>
      <c r="D3" s="7"/>
      <c r="E3" s="1"/>
      <c r="F3" s="1"/>
      <c r="H3" s="1"/>
      <c r="I3" s="8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2" t="s">
        <v>75</v>
      </c>
      <c r="C4" s="7" t="s">
        <v>95</v>
      </c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1"/>
      <c r="B5" s="9"/>
      <c r="C5" s="1"/>
      <c r="D5" s="1"/>
      <c r="E5" s="1"/>
      <c r="F5" s="7"/>
      <c r="H5" s="1"/>
      <c r="I5" s="1"/>
      <c r="P5" s="10" t="s">
        <v>76</v>
      </c>
      <c r="Q5" s="11" t="s">
        <v>77</v>
      </c>
      <c r="R5" s="12">
        <v>0.75</v>
      </c>
    </row>
    <row r="6" spans="1:18" ht="16.5" customHeight="1" thickBot="1">
      <c r="A6" s="1"/>
      <c r="C6" s="63" t="s">
        <v>78</v>
      </c>
      <c r="D6" s="13">
        <v>1310</v>
      </c>
      <c r="E6" s="13" t="s">
        <v>79</v>
      </c>
      <c r="I6" s="1"/>
      <c r="P6" s="14"/>
      <c r="Q6" s="15" t="s">
        <v>80</v>
      </c>
      <c r="R6" s="16" t="s">
        <v>159</v>
      </c>
    </row>
    <row r="7" s="1" customFormat="1" ht="6" customHeight="1" thickBot="1">
      <c r="C7" s="9"/>
    </row>
    <row r="8" spans="2:18" s="1" customFormat="1" ht="18" customHeight="1">
      <c r="B8" s="17" t="s">
        <v>81</v>
      </c>
      <c r="C8" s="18" t="s">
        <v>82</v>
      </c>
      <c r="D8" s="38" t="s">
        <v>83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19" t="s">
        <v>84</v>
      </c>
    </row>
    <row r="9" spans="2:18" s="1" customFormat="1" ht="18" customHeight="1" thickBot="1">
      <c r="B9" s="20" t="s">
        <v>85</v>
      </c>
      <c r="C9" s="21" t="s">
        <v>86</v>
      </c>
      <c r="D9" s="22" t="s">
        <v>87</v>
      </c>
      <c r="E9" s="23" t="s">
        <v>88</v>
      </c>
      <c r="F9" s="23" t="s">
        <v>89</v>
      </c>
      <c r="G9" s="23" t="s">
        <v>90</v>
      </c>
      <c r="H9" s="23" t="s">
        <v>91</v>
      </c>
      <c r="I9" s="23" t="s">
        <v>0</v>
      </c>
      <c r="J9" s="23" t="s">
        <v>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6</v>
      </c>
      <c r="P9" s="23" t="s">
        <v>7</v>
      </c>
      <c r="Q9" s="24" t="s">
        <v>8</v>
      </c>
      <c r="R9" s="25"/>
    </row>
    <row r="10" spans="2:18" s="1" customFormat="1" ht="18" customHeight="1">
      <c r="B10" s="26" t="s">
        <v>9</v>
      </c>
      <c r="C10" s="27" t="s">
        <v>128</v>
      </c>
      <c r="D10" s="28">
        <v>0.38</v>
      </c>
      <c r="E10" s="28">
        <v>0.23</v>
      </c>
      <c r="F10" s="28">
        <v>0.28</v>
      </c>
      <c r="G10" s="28">
        <v>0.17</v>
      </c>
      <c r="H10" s="28">
        <v>0.03</v>
      </c>
      <c r="I10" s="28">
        <v>0.12</v>
      </c>
      <c r="J10" s="28">
        <v>0.28</v>
      </c>
      <c r="K10" s="28">
        <v>0.22</v>
      </c>
      <c r="L10" s="28">
        <v>0.06</v>
      </c>
      <c r="M10" s="28">
        <v>0.03</v>
      </c>
      <c r="N10" s="28">
        <v>0.13</v>
      </c>
      <c r="O10" s="28">
        <v>0.19</v>
      </c>
      <c r="P10" s="29">
        <v>0.17666666666666667</v>
      </c>
      <c r="Q10" s="30">
        <v>0.38</v>
      </c>
      <c r="R10" s="31" t="s">
        <v>179</v>
      </c>
    </row>
    <row r="11" spans="2:18" s="1" customFormat="1" ht="18" customHeight="1">
      <c r="B11" s="32" t="s">
        <v>10</v>
      </c>
      <c r="C11" s="33" t="s">
        <v>129</v>
      </c>
      <c r="D11" s="28">
        <v>0.12</v>
      </c>
      <c r="E11" s="28">
        <v>0.26</v>
      </c>
      <c r="F11" s="28">
        <v>0.22</v>
      </c>
      <c r="G11" s="28">
        <v>0.2</v>
      </c>
      <c r="H11" s="28">
        <v>0.13</v>
      </c>
      <c r="I11" s="28">
        <v>0.24</v>
      </c>
      <c r="J11" s="28">
        <v>0.22</v>
      </c>
      <c r="K11" s="28">
        <v>0.11</v>
      </c>
      <c r="L11" s="28">
        <v>0.03</v>
      </c>
      <c r="M11" s="28">
        <v>0.01</v>
      </c>
      <c r="N11" s="28">
        <v>0.01</v>
      </c>
      <c r="O11" s="28">
        <v>0.1</v>
      </c>
      <c r="P11" s="29">
        <v>0.1375</v>
      </c>
      <c r="Q11" s="30">
        <v>0.26</v>
      </c>
      <c r="R11" s="31" t="s">
        <v>179</v>
      </c>
    </row>
    <row r="12" spans="2:18" s="1" customFormat="1" ht="18" customHeight="1">
      <c r="B12" s="32" t="s">
        <v>11</v>
      </c>
      <c r="C12" s="33" t="s">
        <v>130</v>
      </c>
      <c r="D12" s="34">
        <v>0.25</v>
      </c>
      <c r="E12" s="34">
        <v>0.32</v>
      </c>
      <c r="F12" s="34">
        <v>0.13</v>
      </c>
      <c r="G12" s="34">
        <v>0.21</v>
      </c>
      <c r="H12" s="34">
        <v>0.3</v>
      </c>
      <c r="I12" s="34">
        <v>0.29</v>
      </c>
      <c r="J12" s="34">
        <v>0.26</v>
      </c>
      <c r="K12" s="34">
        <v>0.33</v>
      </c>
      <c r="L12" s="34">
        <v>0.13</v>
      </c>
      <c r="M12" s="34">
        <v>0.14</v>
      </c>
      <c r="N12" s="34">
        <v>0.15</v>
      </c>
      <c r="O12" s="34">
        <v>0.08</v>
      </c>
      <c r="P12" s="29">
        <v>0.21583333333333332</v>
      </c>
      <c r="Q12" s="30">
        <v>0.33</v>
      </c>
      <c r="R12" s="35" t="s">
        <v>179</v>
      </c>
    </row>
    <row r="13" spans="1:18" s="1" customFormat="1" ht="18" customHeight="1">
      <c r="A13" s="36"/>
      <c r="B13" s="32" t="s">
        <v>12</v>
      </c>
      <c r="C13" s="33" t="s">
        <v>131</v>
      </c>
      <c r="D13" s="34">
        <v>0.14</v>
      </c>
      <c r="E13" s="34">
        <v>0.24</v>
      </c>
      <c r="F13" s="34">
        <v>0.19</v>
      </c>
      <c r="G13" s="34">
        <v>0.16</v>
      </c>
      <c r="H13" s="34">
        <v>0.14</v>
      </c>
      <c r="I13" s="34">
        <v>0.27</v>
      </c>
      <c r="J13" s="34">
        <v>0.31</v>
      </c>
      <c r="K13" s="34">
        <v>0.16</v>
      </c>
      <c r="L13" s="34">
        <v>0.08</v>
      </c>
      <c r="M13" s="34">
        <v>0.06</v>
      </c>
      <c r="N13" s="34">
        <v>0.01</v>
      </c>
      <c r="O13" s="34">
        <v>0.06</v>
      </c>
      <c r="P13" s="29">
        <v>0.1516666666666667</v>
      </c>
      <c r="Q13" s="30">
        <v>0.31</v>
      </c>
      <c r="R13" s="35" t="s">
        <v>179</v>
      </c>
    </row>
    <row r="14" spans="1:18" s="1" customFormat="1" ht="18" customHeight="1">
      <c r="A14" s="36"/>
      <c r="B14" s="32" t="s">
        <v>13</v>
      </c>
      <c r="C14" s="33" t="s">
        <v>132</v>
      </c>
      <c r="D14" s="34">
        <v>0.29</v>
      </c>
      <c r="E14" s="34">
        <v>0.36</v>
      </c>
      <c r="F14" s="34">
        <v>0.36</v>
      </c>
      <c r="G14" s="34">
        <v>0.04</v>
      </c>
      <c r="H14" s="34">
        <v>0.29</v>
      </c>
      <c r="I14" s="34">
        <v>0.14</v>
      </c>
      <c r="J14" s="34">
        <v>0.18</v>
      </c>
      <c r="K14" s="34">
        <v>0.34</v>
      </c>
      <c r="L14" s="34">
        <v>0.16</v>
      </c>
      <c r="M14" s="34">
        <v>0.19</v>
      </c>
      <c r="N14" s="34">
        <v>0.13</v>
      </c>
      <c r="O14" s="34">
        <v>0.14</v>
      </c>
      <c r="P14" s="29">
        <v>0.21833333333333335</v>
      </c>
      <c r="Q14" s="30">
        <v>0.36</v>
      </c>
      <c r="R14" s="35" t="s">
        <v>179</v>
      </c>
    </row>
    <row r="15" spans="1:18" s="1" customFormat="1" ht="18" customHeight="1">
      <c r="A15" s="36"/>
      <c r="B15" s="32" t="s">
        <v>14</v>
      </c>
      <c r="C15" s="33" t="s">
        <v>133</v>
      </c>
      <c r="D15" s="34">
        <v>0.06</v>
      </c>
      <c r="E15" s="34">
        <v>0.18</v>
      </c>
      <c r="F15" s="34">
        <v>0.37</v>
      </c>
      <c r="G15" s="34">
        <v>0.13</v>
      </c>
      <c r="H15" s="34">
        <v>0.24</v>
      </c>
      <c r="I15" s="34">
        <v>0.475</v>
      </c>
      <c r="J15" s="34">
        <v>0.2</v>
      </c>
      <c r="K15" s="34">
        <v>0.3</v>
      </c>
      <c r="L15" s="34">
        <v>0.15</v>
      </c>
      <c r="M15" s="34">
        <v>0.18</v>
      </c>
      <c r="N15" s="34">
        <v>0.08</v>
      </c>
      <c r="O15" s="34">
        <v>0.07</v>
      </c>
      <c r="P15" s="29">
        <v>0.20291666666666666</v>
      </c>
      <c r="Q15" s="30">
        <v>0.475</v>
      </c>
      <c r="R15" s="35" t="s">
        <v>179</v>
      </c>
    </row>
    <row r="16" spans="1:18" s="1" customFormat="1" ht="18" customHeight="1">
      <c r="A16" s="36"/>
      <c r="B16" s="32" t="s">
        <v>15</v>
      </c>
      <c r="C16" s="33" t="s">
        <v>134</v>
      </c>
      <c r="D16" s="34">
        <v>0.37</v>
      </c>
      <c r="E16" s="34">
        <v>0.27</v>
      </c>
      <c r="F16" s="34">
        <v>0.29</v>
      </c>
      <c r="G16" s="34">
        <v>0.24</v>
      </c>
      <c r="H16" s="34">
        <v>0.27</v>
      </c>
      <c r="I16" s="34">
        <v>0.33</v>
      </c>
      <c r="J16" s="34">
        <v>0.35</v>
      </c>
      <c r="K16" s="34">
        <v>0.25</v>
      </c>
      <c r="L16" s="34">
        <v>0.13</v>
      </c>
      <c r="M16" s="34">
        <v>0.18</v>
      </c>
      <c r="N16" s="34">
        <v>0.18</v>
      </c>
      <c r="O16" s="34">
        <v>0.495</v>
      </c>
      <c r="P16" s="29">
        <v>0.27958333333333335</v>
      </c>
      <c r="Q16" s="30">
        <v>0.495</v>
      </c>
      <c r="R16" s="35" t="s">
        <v>179</v>
      </c>
    </row>
    <row r="17" spans="1:18" s="1" customFormat="1" ht="18" customHeight="1">
      <c r="A17" s="36"/>
      <c r="B17" s="32" t="s">
        <v>16</v>
      </c>
      <c r="C17" s="33" t="s">
        <v>135</v>
      </c>
      <c r="D17" s="34">
        <v>0.08</v>
      </c>
      <c r="E17" s="34">
        <v>0.08</v>
      </c>
      <c r="F17" s="34">
        <v>0.18</v>
      </c>
      <c r="G17" s="34">
        <v>0.16</v>
      </c>
      <c r="H17" s="34">
        <v>0.06</v>
      </c>
      <c r="I17" s="34">
        <v>0.16</v>
      </c>
      <c r="J17" s="34">
        <v>0.25</v>
      </c>
      <c r="K17" s="34">
        <v>0.33</v>
      </c>
      <c r="L17" s="34">
        <v>0.07</v>
      </c>
      <c r="M17" s="34">
        <v>0.09</v>
      </c>
      <c r="N17" s="34">
        <v>0.05</v>
      </c>
      <c r="O17" s="34">
        <v>0.08</v>
      </c>
      <c r="P17" s="29">
        <v>0.1325</v>
      </c>
      <c r="Q17" s="30">
        <v>0.33</v>
      </c>
      <c r="R17" s="35" t="s">
        <v>179</v>
      </c>
    </row>
    <row r="18" spans="1:18" s="1" customFormat="1" ht="18" customHeight="1">
      <c r="A18" s="36"/>
      <c r="B18" s="32" t="s">
        <v>17</v>
      </c>
      <c r="C18" s="33" t="s">
        <v>136</v>
      </c>
      <c r="D18" s="34">
        <v>0.01</v>
      </c>
      <c r="E18" s="34">
        <v>0.1</v>
      </c>
      <c r="F18" s="34">
        <v>0.14</v>
      </c>
      <c r="G18" s="34">
        <v>0.13</v>
      </c>
      <c r="H18" s="34">
        <v>0.01</v>
      </c>
      <c r="I18" s="34">
        <v>0.1</v>
      </c>
      <c r="J18" s="34">
        <v>0.16</v>
      </c>
      <c r="K18" s="34">
        <v>0.22</v>
      </c>
      <c r="L18" s="34">
        <v>0.05</v>
      </c>
      <c r="M18" s="34">
        <v>0.08</v>
      </c>
      <c r="N18" s="34">
        <v>0.05</v>
      </c>
      <c r="O18" s="34">
        <v>0.17</v>
      </c>
      <c r="P18" s="29">
        <v>0.10166666666666667</v>
      </c>
      <c r="Q18" s="30">
        <v>0.22</v>
      </c>
      <c r="R18" s="35" t="s">
        <v>179</v>
      </c>
    </row>
    <row r="19" spans="1:18" s="1" customFormat="1" ht="18" customHeight="1">
      <c r="A19" s="36"/>
      <c r="B19" s="32" t="s">
        <v>18</v>
      </c>
      <c r="C19" s="33" t="s">
        <v>137</v>
      </c>
      <c r="D19" s="34">
        <v>0.06</v>
      </c>
      <c r="E19" s="34">
        <v>0.09</v>
      </c>
      <c r="F19" s="34">
        <v>0.14</v>
      </c>
      <c r="G19" s="34">
        <v>0.28</v>
      </c>
      <c r="H19" s="34">
        <v>0.07</v>
      </c>
      <c r="I19" s="34">
        <v>0.21</v>
      </c>
      <c r="J19" s="34">
        <v>0.34</v>
      </c>
      <c r="K19" s="34">
        <v>0.3</v>
      </c>
      <c r="L19" s="34">
        <v>0.16</v>
      </c>
      <c r="M19" s="34">
        <v>0.17</v>
      </c>
      <c r="N19" s="34">
        <v>0.13</v>
      </c>
      <c r="O19" s="34">
        <v>0.12</v>
      </c>
      <c r="P19" s="29">
        <v>0.1725</v>
      </c>
      <c r="Q19" s="30">
        <v>0.34</v>
      </c>
      <c r="R19" s="35" t="s">
        <v>179</v>
      </c>
    </row>
    <row r="20" spans="1:18" ht="18" customHeight="1">
      <c r="A20" s="36"/>
      <c r="B20" s="32" t="s">
        <v>19</v>
      </c>
      <c r="C20" s="33" t="s">
        <v>138</v>
      </c>
      <c r="D20" s="34">
        <v>0.04</v>
      </c>
      <c r="E20" s="34">
        <v>0.03</v>
      </c>
      <c r="F20" s="34">
        <v>0.05</v>
      </c>
      <c r="G20" s="34">
        <v>0.06</v>
      </c>
      <c r="H20" s="34">
        <v>0.01</v>
      </c>
      <c r="I20" s="34">
        <v>0.02</v>
      </c>
      <c r="J20" s="34">
        <v>0.07</v>
      </c>
      <c r="K20" s="34">
        <v>0.21</v>
      </c>
      <c r="L20" s="34">
        <v>0.06</v>
      </c>
      <c r="M20" s="34">
        <v>0.08</v>
      </c>
      <c r="N20" s="34">
        <v>0.04</v>
      </c>
      <c r="O20" s="34">
        <v>0.12</v>
      </c>
      <c r="P20" s="29">
        <v>0.06583333333333334</v>
      </c>
      <c r="Q20" s="30">
        <v>0.21</v>
      </c>
      <c r="R20" s="35" t="s">
        <v>179</v>
      </c>
    </row>
    <row r="21" spans="1:18" ht="18" customHeight="1">
      <c r="A21" s="36"/>
      <c r="B21" s="32" t="s">
        <v>20</v>
      </c>
      <c r="C21" s="33" t="s">
        <v>139</v>
      </c>
      <c r="D21" s="34">
        <v>0.26</v>
      </c>
      <c r="E21" s="34">
        <v>0.27</v>
      </c>
      <c r="F21" s="34">
        <v>0.31</v>
      </c>
      <c r="G21" s="34">
        <v>0.3</v>
      </c>
      <c r="H21" s="34">
        <v>0.32</v>
      </c>
      <c r="I21" s="34">
        <v>0.415</v>
      </c>
      <c r="J21" s="34">
        <v>0.4</v>
      </c>
      <c r="K21" s="34">
        <v>0.27</v>
      </c>
      <c r="L21" s="34">
        <v>0.45</v>
      </c>
      <c r="M21" s="34">
        <v>0.435</v>
      </c>
      <c r="N21" s="34">
        <v>0.405</v>
      </c>
      <c r="O21" s="34">
        <v>0.17</v>
      </c>
      <c r="P21" s="29">
        <v>0.33375</v>
      </c>
      <c r="Q21" s="30">
        <v>0.45</v>
      </c>
      <c r="R21" s="35" t="s">
        <v>179</v>
      </c>
    </row>
    <row r="22" spans="1:18" ht="18" customHeight="1">
      <c r="A22" s="36"/>
      <c r="B22" s="32" t="s">
        <v>21</v>
      </c>
      <c r="C22" s="33" t="s">
        <v>140</v>
      </c>
      <c r="D22" s="34">
        <v>0.23</v>
      </c>
      <c r="E22" s="34">
        <v>0.25</v>
      </c>
      <c r="F22" s="34">
        <v>0.06</v>
      </c>
      <c r="G22" s="34">
        <v>0.21</v>
      </c>
      <c r="H22" s="34">
        <v>0.01</v>
      </c>
      <c r="I22" s="34">
        <v>0.09</v>
      </c>
      <c r="J22" s="34">
        <v>0.26</v>
      </c>
      <c r="K22" s="34">
        <v>0.21</v>
      </c>
      <c r="L22" s="34">
        <v>0.08</v>
      </c>
      <c r="M22" s="34">
        <v>0.09</v>
      </c>
      <c r="N22" s="34">
        <v>0.1</v>
      </c>
      <c r="O22" s="34">
        <v>0.1</v>
      </c>
      <c r="P22" s="29">
        <v>0.14083333333333334</v>
      </c>
      <c r="Q22" s="30">
        <v>0.26</v>
      </c>
      <c r="R22" s="35" t="s">
        <v>179</v>
      </c>
    </row>
    <row r="23" spans="1:18" ht="18" customHeight="1">
      <c r="A23" s="36"/>
      <c r="B23" s="32" t="s">
        <v>22</v>
      </c>
      <c r="C23" s="33" t="s">
        <v>141</v>
      </c>
      <c r="D23" s="34">
        <v>0.13</v>
      </c>
      <c r="E23" s="34">
        <v>0.13</v>
      </c>
      <c r="F23" s="34">
        <v>0.01</v>
      </c>
      <c r="G23" s="34">
        <v>0.18</v>
      </c>
      <c r="H23" s="34">
        <v>0.03</v>
      </c>
      <c r="I23" s="34">
        <v>0.12</v>
      </c>
      <c r="J23" s="34">
        <v>0.18</v>
      </c>
      <c r="K23" s="34">
        <v>0.17</v>
      </c>
      <c r="L23" s="34">
        <v>0.03</v>
      </c>
      <c r="M23" s="34">
        <v>0.16</v>
      </c>
      <c r="N23" s="34">
        <v>0.04</v>
      </c>
      <c r="O23" s="34">
        <v>0.14</v>
      </c>
      <c r="P23" s="29">
        <v>0.11</v>
      </c>
      <c r="Q23" s="30">
        <v>0.18</v>
      </c>
      <c r="R23" s="35" t="s">
        <v>179</v>
      </c>
    </row>
    <row r="24" spans="1:18" ht="18" customHeight="1">
      <c r="A24" s="36"/>
      <c r="B24" s="32" t="s">
        <v>23</v>
      </c>
      <c r="C24" s="33" t="s">
        <v>142</v>
      </c>
      <c r="D24" s="34">
        <v>0.15</v>
      </c>
      <c r="E24" s="34">
        <v>0.16</v>
      </c>
      <c r="F24" s="34">
        <v>0.25</v>
      </c>
      <c r="G24" s="34">
        <v>0.33</v>
      </c>
      <c r="H24" s="34">
        <v>0.02</v>
      </c>
      <c r="I24" s="34">
        <v>0.15</v>
      </c>
      <c r="J24" s="34">
        <v>0.2</v>
      </c>
      <c r="K24" s="34">
        <v>0.32</v>
      </c>
      <c r="L24" s="34">
        <v>0.05</v>
      </c>
      <c r="M24" s="34">
        <v>0.17</v>
      </c>
      <c r="N24" s="34">
        <v>0.05</v>
      </c>
      <c r="O24" s="34">
        <v>0.07</v>
      </c>
      <c r="P24" s="29">
        <v>0.16</v>
      </c>
      <c r="Q24" s="30">
        <v>0.33</v>
      </c>
      <c r="R24" s="35" t="s">
        <v>179</v>
      </c>
    </row>
    <row r="25" spans="1:18" ht="18" customHeight="1">
      <c r="A25" s="36"/>
      <c r="B25" s="32" t="s">
        <v>24</v>
      </c>
      <c r="C25" s="33" t="s">
        <v>143</v>
      </c>
      <c r="D25" s="34">
        <v>0.08</v>
      </c>
      <c r="E25" s="34">
        <v>0.33</v>
      </c>
      <c r="F25" s="34">
        <v>0.01</v>
      </c>
      <c r="G25" s="34">
        <v>0.18</v>
      </c>
      <c r="H25" s="34">
        <v>0.14</v>
      </c>
      <c r="I25" s="34">
        <v>0.19</v>
      </c>
      <c r="J25" s="34">
        <v>0.27</v>
      </c>
      <c r="K25" s="34">
        <v>0.24</v>
      </c>
      <c r="L25" s="34">
        <v>0.13</v>
      </c>
      <c r="M25" s="34">
        <v>0.23</v>
      </c>
      <c r="N25" s="34">
        <v>0.07</v>
      </c>
      <c r="O25" s="34">
        <v>0.13</v>
      </c>
      <c r="P25" s="29">
        <v>0.1666666666666667</v>
      </c>
      <c r="Q25" s="30">
        <v>0.33</v>
      </c>
      <c r="R25" s="35" t="s">
        <v>179</v>
      </c>
    </row>
    <row r="26" spans="1:18" ht="18" customHeight="1">
      <c r="A26" s="36"/>
      <c r="B26" s="32" t="s">
        <v>25</v>
      </c>
      <c r="C26" s="33" t="s">
        <v>144</v>
      </c>
      <c r="D26" s="34">
        <v>0.29</v>
      </c>
      <c r="E26" s="34">
        <v>0.22</v>
      </c>
      <c r="F26" s="34">
        <v>0.01</v>
      </c>
      <c r="G26" s="34">
        <v>0.15</v>
      </c>
      <c r="H26" s="34">
        <v>0.16</v>
      </c>
      <c r="I26" s="34">
        <v>0.24</v>
      </c>
      <c r="J26" s="34">
        <v>0.37</v>
      </c>
      <c r="K26" s="34">
        <v>0.18</v>
      </c>
      <c r="L26" s="34">
        <v>0.17</v>
      </c>
      <c r="M26" s="34">
        <v>0.15</v>
      </c>
      <c r="N26" s="34">
        <v>0.36</v>
      </c>
      <c r="O26" s="34">
        <v>0.1</v>
      </c>
      <c r="P26" s="29">
        <v>0.2</v>
      </c>
      <c r="Q26" s="30">
        <v>0.37</v>
      </c>
      <c r="R26" s="35" t="s">
        <v>179</v>
      </c>
    </row>
    <row r="27" spans="1:18" ht="18" customHeight="1">
      <c r="A27" s="36"/>
      <c r="B27" s="32" t="s">
        <v>26</v>
      </c>
      <c r="C27" s="33" t="s">
        <v>145</v>
      </c>
      <c r="D27" s="34">
        <v>0.39</v>
      </c>
      <c r="E27" s="34">
        <v>0.37</v>
      </c>
      <c r="F27" s="34">
        <v>0.01</v>
      </c>
      <c r="G27" s="34">
        <v>0.08</v>
      </c>
      <c r="H27" s="34">
        <v>0.04</v>
      </c>
      <c r="I27" s="34">
        <v>0.03</v>
      </c>
      <c r="J27" s="34">
        <v>0.1</v>
      </c>
      <c r="K27" s="34">
        <v>0.1</v>
      </c>
      <c r="L27" s="34">
        <v>0.07</v>
      </c>
      <c r="M27" s="34">
        <v>0.17</v>
      </c>
      <c r="N27" s="34">
        <v>0.17</v>
      </c>
      <c r="O27" s="34">
        <v>0.5</v>
      </c>
      <c r="P27" s="29">
        <v>0.1691666666666667</v>
      </c>
      <c r="Q27" s="30">
        <v>0.5</v>
      </c>
      <c r="R27" s="35" t="s">
        <v>179</v>
      </c>
    </row>
    <row r="28" spans="1:18" ht="18" customHeight="1">
      <c r="A28" s="36"/>
      <c r="B28" s="32" t="s">
        <v>27</v>
      </c>
      <c r="C28" s="33" t="s">
        <v>146</v>
      </c>
      <c r="D28" s="34">
        <v>0.15</v>
      </c>
      <c r="E28" s="34">
        <v>0.39</v>
      </c>
      <c r="F28" s="34">
        <v>0.37</v>
      </c>
      <c r="G28" s="34">
        <v>0.405</v>
      </c>
      <c r="H28" s="34">
        <v>0.28</v>
      </c>
      <c r="I28" s="34">
        <v>0.29</v>
      </c>
      <c r="J28" s="34">
        <v>0.04</v>
      </c>
      <c r="K28" s="34">
        <v>0.13</v>
      </c>
      <c r="L28" s="34">
        <v>0.11</v>
      </c>
      <c r="M28" s="34">
        <v>0.04</v>
      </c>
      <c r="N28" s="34">
        <v>0.04</v>
      </c>
      <c r="O28" s="34">
        <v>0.12</v>
      </c>
      <c r="P28" s="29">
        <v>0.19708333333333336</v>
      </c>
      <c r="Q28" s="30">
        <v>0.405</v>
      </c>
      <c r="R28" s="35" t="s">
        <v>179</v>
      </c>
    </row>
    <row r="29" spans="1:18" ht="18" customHeight="1">
      <c r="A29" s="36"/>
      <c r="B29" s="32" t="s">
        <v>28</v>
      </c>
      <c r="C29" s="33" t="s">
        <v>147</v>
      </c>
      <c r="D29" s="34">
        <v>0.21</v>
      </c>
      <c r="E29" s="34">
        <v>0.21</v>
      </c>
      <c r="F29" s="34">
        <v>0.08</v>
      </c>
      <c r="G29" s="34">
        <v>0.4</v>
      </c>
      <c r="H29" s="34">
        <v>0.07</v>
      </c>
      <c r="I29" s="34">
        <v>0.18</v>
      </c>
      <c r="J29" s="34">
        <v>0.37</v>
      </c>
      <c r="K29" s="34">
        <v>0.31</v>
      </c>
      <c r="L29" s="34">
        <v>0.13</v>
      </c>
      <c r="M29" s="34">
        <v>0.12</v>
      </c>
      <c r="N29" s="34">
        <v>0.14</v>
      </c>
      <c r="O29" s="34">
        <v>0.34</v>
      </c>
      <c r="P29" s="29">
        <v>0.21333333333333335</v>
      </c>
      <c r="Q29" s="30">
        <v>0.4</v>
      </c>
      <c r="R29" s="35" t="s">
        <v>179</v>
      </c>
    </row>
    <row r="30" spans="1:18" ht="18" customHeight="1">
      <c r="A30" s="36"/>
      <c r="B30" s="32" t="s">
        <v>29</v>
      </c>
      <c r="C30" s="33" t="s">
        <v>148</v>
      </c>
      <c r="D30" s="34">
        <v>0.27</v>
      </c>
      <c r="E30" s="34">
        <v>0.31</v>
      </c>
      <c r="F30" s="34">
        <v>0.06</v>
      </c>
      <c r="G30" s="34">
        <v>0.24</v>
      </c>
      <c r="H30" s="34">
        <v>0.32</v>
      </c>
      <c r="I30" s="34">
        <v>0.22</v>
      </c>
      <c r="J30" s="34">
        <v>0.09</v>
      </c>
      <c r="K30" s="34">
        <v>0.25</v>
      </c>
      <c r="L30" s="34">
        <v>0.25</v>
      </c>
      <c r="M30" s="34">
        <v>0.29</v>
      </c>
      <c r="N30" s="34">
        <v>0.24</v>
      </c>
      <c r="O30" s="34">
        <v>0.22</v>
      </c>
      <c r="P30" s="29">
        <v>0.23</v>
      </c>
      <c r="Q30" s="30">
        <v>0.32</v>
      </c>
      <c r="R30" s="35" t="s">
        <v>179</v>
      </c>
    </row>
    <row r="31" spans="1:18" ht="18" customHeight="1">
      <c r="A31" s="36"/>
      <c r="B31" s="32" t="s">
        <v>30</v>
      </c>
      <c r="C31" s="33" t="s">
        <v>149</v>
      </c>
      <c r="D31" s="34">
        <v>0.01</v>
      </c>
      <c r="E31" s="34">
        <v>0.05</v>
      </c>
      <c r="F31" s="34">
        <v>0.04</v>
      </c>
      <c r="G31" s="34">
        <v>0.04</v>
      </c>
      <c r="H31" s="34">
        <v>0.05</v>
      </c>
      <c r="I31" s="34">
        <v>0.04</v>
      </c>
      <c r="J31" s="34">
        <v>0.27</v>
      </c>
      <c r="K31" s="34">
        <v>0.15</v>
      </c>
      <c r="L31" s="34">
        <v>0.06</v>
      </c>
      <c r="M31" s="34">
        <v>0.14</v>
      </c>
      <c r="N31" s="34">
        <v>0.08</v>
      </c>
      <c r="O31" s="34">
        <v>0.09</v>
      </c>
      <c r="P31" s="29">
        <v>0.085</v>
      </c>
      <c r="Q31" s="30">
        <v>0.27</v>
      </c>
      <c r="R31" s="35" t="s">
        <v>179</v>
      </c>
    </row>
    <row r="32" spans="1:18" ht="18" customHeight="1">
      <c r="A32" s="36"/>
      <c r="B32" s="32" t="s">
        <v>31</v>
      </c>
      <c r="C32" s="33" t="s">
        <v>150</v>
      </c>
      <c r="D32" s="34">
        <v>0.15</v>
      </c>
      <c r="E32" s="34">
        <v>0.18</v>
      </c>
      <c r="F32" s="34">
        <v>0.11</v>
      </c>
      <c r="G32" s="34">
        <v>0.19</v>
      </c>
      <c r="H32" s="34">
        <v>0.24</v>
      </c>
      <c r="I32" s="34">
        <v>0.35</v>
      </c>
      <c r="J32" s="34">
        <v>0.36</v>
      </c>
      <c r="K32" s="34">
        <v>0.36</v>
      </c>
      <c r="L32" s="34">
        <v>0.36</v>
      </c>
      <c r="M32" s="34">
        <v>0.34</v>
      </c>
      <c r="N32" s="34">
        <v>0.37</v>
      </c>
      <c r="O32" s="34">
        <v>0.42</v>
      </c>
      <c r="P32" s="29">
        <v>0.2858333333333333</v>
      </c>
      <c r="Q32" s="30">
        <v>0.42</v>
      </c>
      <c r="R32" s="35" t="s">
        <v>179</v>
      </c>
    </row>
    <row r="33" spans="1:18" ht="18" customHeight="1">
      <c r="A33" s="36"/>
      <c r="B33" s="32" t="s">
        <v>32</v>
      </c>
      <c r="C33" s="33" t="s">
        <v>151</v>
      </c>
      <c r="D33" s="34">
        <v>0.23</v>
      </c>
      <c r="E33" s="34">
        <v>0.24</v>
      </c>
      <c r="F33" s="34">
        <v>0.16</v>
      </c>
      <c r="G33" s="34">
        <v>0.18</v>
      </c>
      <c r="H33" s="34">
        <v>0.06</v>
      </c>
      <c r="I33" s="34">
        <v>0.15</v>
      </c>
      <c r="J33" s="34">
        <v>0.46</v>
      </c>
      <c r="K33" s="34">
        <v>0.3</v>
      </c>
      <c r="L33" s="34">
        <v>0.13</v>
      </c>
      <c r="M33" s="34">
        <v>0.22</v>
      </c>
      <c r="N33" s="34">
        <v>0.12</v>
      </c>
      <c r="O33" s="34">
        <v>0.24</v>
      </c>
      <c r="P33" s="29">
        <v>0.2075</v>
      </c>
      <c r="Q33" s="30">
        <v>0.46</v>
      </c>
      <c r="R33" s="35" t="s">
        <v>179</v>
      </c>
    </row>
    <row r="34" spans="1:18" ht="18" customHeight="1">
      <c r="A34" s="36"/>
      <c r="B34" s="32" t="s">
        <v>33</v>
      </c>
      <c r="C34" s="33" t="s">
        <v>152</v>
      </c>
      <c r="D34" s="34">
        <v>0.25</v>
      </c>
      <c r="E34" s="34">
        <v>0.25</v>
      </c>
      <c r="F34" s="34">
        <v>0.14</v>
      </c>
      <c r="G34" s="34">
        <v>0.15</v>
      </c>
      <c r="H34" s="34">
        <v>0.01</v>
      </c>
      <c r="I34" s="34">
        <v>0.09</v>
      </c>
      <c r="J34" s="34">
        <v>0.34</v>
      </c>
      <c r="K34" s="34">
        <v>0.28</v>
      </c>
      <c r="L34" s="34">
        <v>0.1</v>
      </c>
      <c r="M34" s="34">
        <v>0.11</v>
      </c>
      <c r="N34" s="34">
        <v>0.09</v>
      </c>
      <c r="O34" s="34">
        <v>0.12</v>
      </c>
      <c r="P34" s="29">
        <v>0.16083333333333336</v>
      </c>
      <c r="Q34" s="30">
        <v>0.34</v>
      </c>
      <c r="R34" s="35" t="s">
        <v>179</v>
      </c>
    </row>
    <row r="35" spans="1:18" ht="18" customHeight="1">
      <c r="A35" s="36"/>
      <c r="B35" s="32" t="s">
        <v>34</v>
      </c>
      <c r="C35" s="33" t="s">
        <v>153</v>
      </c>
      <c r="D35" s="34">
        <v>0.04</v>
      </c>
      <c r="E35" s="34">
        <v>0.04</v>
      </c>
      <c r="F35" s="34">
        <v>0.08</v>
      </c>
      <c r="G35" s="34">
        <v>0.05</v>
      </c>
      <c r="H35" s="34">
        <v>0.04</v>
      </c>
      <c r="I35" s="34">
        <v>0.12</v>
      </c>
      <c r="J35" s="34">
        <v>0.31</v>
      </c>
      <c r="K35" s="34">
        <v>0.15</v>
      </c>
      <c r="L35" s="34">
        <v>0.09</v>
      </c>
      <c r="M35" s="34">
        <v>0.16</v>
      </c>
      <c r="N35" s="34">
        <v>0.1</v>
      </c>
      <c r="O35" s="34">
        <v>0.01</v>
      </c>
      <c r="P35" s="29">
        <v>0.09916666666666667</v>
      </c>
      <c r="Q35" s="30">
        <v>0.31</v>
      </c>
      <c r="R35" s="35" t="s">
        <v>179</v>
      </c>
    </row>
    <row r="36" spans="1:18" ht="18" customHeight="1">
      <c r="A36" s="36"/>
      <c r="B36" s="32" t="s">
        <v>35</v>
      </c>
      <c r="C36" s="33" t="s">
        <v>154</v>
      </c>
      <c r="D36" s="34">
        <v>0.02</v>
      </c>
      <c r="E36" s="34">
        <v>0.03</v>
      </c>
      <c r="F36" s="34">
        <v>0.03</v>
      </c>
      <c r="G36" s="34">
        <v>0.11</v>
      </c>
      <c r="H36" s="34">
        <v>0.11</v>
      </c>
      <c r="I36" s="34">
        <v>0.08</v>
      </c>
      <c r="J36" s="34">
        <v>0.12</v>
      </c>
      <c r="K36" s="34">
        <v>0.12</v>
      </c>
      <c r="L36" s="34">
        <v>0.09</v>
      </c>
      <c r="M36" s="34">
        <v>0.12</v>
      </c>
      <c r="N36" s="34">
        <v>0.11</v>
      </c>
      <c r="O36" s="34">
        <v>0.37</v>
      </c>
      <c r="P36" s="29">
        <v>0.10916666666666668</v>
      </c>
      <c r="Q36" s="30">
        <v>0.37</v>
      </c>
      <c r="R36" s="35" t="s">
        <v>179</v>
      </c>
    </row>
    <row r="37" spans="1:18" ht="18" customHeight="1">
      <c r="A37" s="36"/>
      <c r="B37" s="32" t="s">
        <v>36</v>
      </c>
      <c r="C37" s="33" t="s">
        <v>155</v>
      </c>
      <c r="D37" s="34">
        <v>0.09</v>
      </c>
      <c r="E37" s="34">
        <v>0.1</v>
      </c>
      <c r="F37" s="34">
        <v>0.12</v>
      </c>
      <c r="G37" s="34">
        <v>0.15</v>
      </c>
      <c r="H37" s="34">
        <v>0.04</v>
      </c>
      <c r="I37" s="34">
        <v>0.11</v>
      </c>
      <c r="J37" s="34">
        <v>0.49</v>
      </c>
      <c r="K37" s="34">
        <v>0.49</v>
      </c>
      <c r="L37" s="34">
        <v>0.17</v>
      </c>
      <c r="M37" s="34">
        <v>0.22</v>
      </c>
      <c r="N37" s="34">
        <v>0.19</v>
      </c>
      <c r="O37" s="34">
        <v>0.38</v>
      </c>
      <c r="P37" s="29">
        <v>0.2125</v>
      </c>
      <c r="Q37" s="30">
        <v>0.49</v>
      </c>
      <c r="R37" s="35" t="s">
        <v>179</v>
      </c>
    </row>
    <row r="38" spans="1:18" ht="18" customHeight="1">
      <c r="A38" s="36"/>
      <c r="B38" s="32" t="s">
        <v>37</v>
      </c>
      <c r="C38" s="33" t="s">
        <v>156</v>
      </c>
      <c r="D38" s="34">
        <v>0.28</v>
      </c>
      <c r="E38" s="34">
        <v>0.18</v>
      </c>
      <c r="F38" s="34">
        <v>0.14</v>
      </c>
      <c r="G38" s="34">
        <v>0.15</v>
      </c>
      <c r="H38" s="34">
        <v>0.1</v>
      </c>
      <c r="I38" s="34">
        <v>0.14</v>
      </c>
      <c r="J38" s="34">
        <v>0.475</v>
      </c>
      <c r="K38" s="34">
        <v>0.42</v>
      </c>
      <c r="L38" s="34">
        <v>0.35</v>
      </c>
      <c r="M38" s="34">
        <v>0.48</v>
      </c>
      <c r="N38" s="34">
        <v>0.29</v>
      </c>
      <c r="O38" s="34">
        <v>0.44</v>
      </c>
      <c r="P38" s="29">
        <v>0.2870833333333333</v>
      </c>
      <c r="Q38" s="30">
        <v>0.48</v>
      </c>
      <c r="R38" s="35" t="s">
        <v>179</v>
      </c>
    </row>
    <row r="39" spans="1:18" ht="18" customHeight="1">
      <c r="A39" s="36"/>
      <c r="B39" s="32" t="s">
        <v>38</v>
      </c>
      <c r="C39" s="33" t="s">
        <v>157</v>
      </c>
      <c r="D39" s="34">
        <v>0.08</v>
      </c>
      <c r="E39" s="34">
        <v>0.12</v>
      </c>
      <c r="F39" s="34">
        <v>0.17</v>
      </c>
      <c r="G39" s="34">
        <v>0.11</v>
      </c>
      <c r="H39" s="34">
        <v>0.08</v>
      </c>
      <c r="I39" s="34">
        <v>0.27</v>
      </c>
      <c r="J39" s="34">
        <v>0.39</v>
      </c>
      <c r="K39" s="34">
        <v>0.455</v>
      </c>
      <c r="L39" s="34">
        <v>0.14</v>
      </c>
      <c r="M39" s="34">
        <v>0.25</v>
      </c>
      <c r="N39" s="34">
        <v>0.1</v>
      </c>
      <c r="O39" s="34">
        <v>0.1</v>
      </c>
      <c r="P39" s="70">
        <v>0.18875</v>
      </c>
      <c r="Q39" s="71">
        <v>0.455</v>
      </c>
      <c r="R39" s="35" t="s">
        <v>179</v>
      </c>
    </row>
    <row r="40" spans="1:18" ht="18" customHeight="1" thickBot="1">
      <c r="A40" s="36"/>
      <c r="B40" s="64" t="s">
        <v>39</v>
      </c>
      <c r="C40" s="65" t="s">
        <v>158</v>
      </c>
      <c r="D40" s="66">
        <v>0.17</v>
      </c>
      <c r="E40" s="66">
        <v>0.27</v>
      </c>
      <c r="F40" s="66">
        <v>0.31</v>
      </c>
      <c r="G40" s="66">
        <v>0.25</v>
      </c>
      <c r="H40" s="66">
        <v>0.06</v>
      </c>
      <c r="I40" s="66">
        <v>0.15</v>
      </c>
      <c r="J40" s="66">
        <v>0.47</v>
      </c>
      <c r="K40" s="66">
        <v>0.495</v>
      </c>
      <c r="L40" s="66">
        <v>0.15</v>
      </c>
      <c r="M40" s="66">
        <v>0.31</v>
      </c>
      <c r="N40" s="66">
        <v>0.22</v>
      </c>
      <c r="O40" s="66">
        <v>0.43</v>
      </c>
      <c r="P40" s="67">
        <v>0.27375</v>
      </c>
      <c r="Q40" s="68">
        <v>0.495</v>
      </c>
      <c r="R40" s="69" t="s">
        <v>179</v>
      </c>
    </row>
  </sheetData>
  <sheetProtection/>
  <mergeCells count="1">
    <mergeCell ref="D8:Q8"/>
  </mergeCells>
  <printOptions horizontalCentered="1"/>
  <pageMargins left="0.3937007874015748" right="0.3937007874015748" top="0.3937007874015748" bottom="0.1968503937007874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40"/>
  <sheetViews>
    <sheetView zoomScale="75" zoomScaleNormal="75" workbookViewId="0" topLeftCell="I29">
      <selection activeCell="E12" sqref="E12"/>
    </sheetView>
  </sheetViews>
  <sheetFormatPr defaultColWidth="9.00390625" defaultRowHeight="13.5"/>
  <cols>
    <col min="1" max="1" width="1.4921875" style="3" customWidth="1"/>
    <col min="2" max="2" width="20.00390625" style="3" customWidth="1"/>
    <col min="3" max="3" width="21.375" style="37" customWidth="1"/>
    <col min="4" max="15" width="6.625" style="3" customWidth="1"/>
    <col min="16" max="17" width="11.875" style="3" customWidth="1"/>
    <col min="18" max="18" width="17.25390625" style="3" customWidth="1"/>
    <col min="19" max="16384" width="9.00390625" style="3" customWidth="1"/>
  </cols>
  <sheetData>
    <row r="1" spans="1:18" ht="18">
      <c r="A1" s="1"/>
      <c r="B1" s="2" t="s">
        <v>71</v>
      </c>
      <c r="C1" s="7" t="s">
        <v>94</v>
      </c>
      <c r="E1" s="1"/>
      <c r="F1" s="1"/>
      <c r="G1" s="4" t="s">
        <v>72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2" t="s">
        <v>73</v>
      </c>
      <c r="C2" s="7" t="s">
        <v>92</v>
      </c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6"/>
      <c r="C3" s="3"/>
      <c r="D3" s="7"/>
      <c r="E3" s="1"/>
      <c r="F3" s="1"/>
      <c r="H3" s="1"/>
      <c r="I3" s="8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2" t="s">
        <v>75</v>
      </c>
      <c r="C4" s="7" t="s">
        <v>96</v>
      </c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1"/>
      <c r="B5" s="9"/>
      <c r="C5" s="1"/>
      <c r="D5" s="1"/>
      <c r="E5" s="1"/>
      <c r="F5" s="7"/>
      <c r="H5" s="1"/>
      <c r="I5" s="1"/>
      <c r="P5" s="10" t="s">
        <v>76</v>
      </c>
      <c r="Q5" s="11" t="s">
        <v>77</v>
      </c>
      <c r="R5" s="12">
        <v>0.75</v>
      </c>
    </row>
    <row r="6" spans="1:18" ht="16.5" customHeight="1" thickBot="1">
      <c r="A6" s="1"/>
      <c r="C6" s="63" t="s">
        <v>78</v>
      </c>
      <c r="D6" s="13">
        <v>1310</v>
      </c>
      <c r="E6" s="13" t="s">
        <v>79</v>
      </c>
      <c r="I6" s="1"/>
      <c r="P6" s="14"/>
      <c r="Q6" s="15" t="s">
        <v>80</v>
      </c>
      <c r="R6" s="16" t="s">
        <v>159</v>
      </c>
    </row>
    <row r="7" s="1" customFormat="1" ht="6" customHeight="1" thickBot="1">
      <c r="C7" s="9"/>
    </row>
    <row r="8" spans="2:18" s="1" customFormat="1" ht="18" customHeight="1">
      <c r="B8" s="17" t="s">
        <v>81</v>
      </c>
      <c r="C8" s="18" t="s">
        <v>82</v>
      </c>
      <c r="D8" s="38" t="s">
        <v>83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19" t="s">
        <v>84</v>
      </c>
    </row>
    <row r="9" spans="2:18" s="1" customFormat="1" ht="18" customHeight="1" thickBot="1">
      <c r="B9" s="20" t="s">
        <v>85</v>
      </c>
      <c r="C9" s="21" t="s">
        <v>86</v>
      </c>
      <c r="D9" s="22" t="s">
        <v>87</v>
      </c>
      <c r="E9" s="23" t="s">
        <v>88</v>
      </c>
      <c r="F9" s="23" t="s">
        <v>89</v>
      </c>
      <c r="G9" s="23" t="s">
        <v>90</v>
      </c>
      <c r="H9" s="23" t="s">
        <v>91</v>
      </c>
      <c r="I9" s="23" t="s">
        <v>0</v>
      </c>
      <c r="J9" s="23" t="s">
        <v>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6</v>
      </c>
      <c r="P9" s="23" t="s">
        <v>7</v>
      </c>
      <c r="Q9" s="24" t="s">
        <v>8</v>
      </c>
      <c r="R9" s="25"/>
    </row>
    <row r="10" spans="2:18" s="1" customFormat="1" ht="18" customHeight="1">
      <c r="B10" s="26" t="s">
        <v>40</v>
      </c>
      <c r="C10" s="27" t="s">
        <v>97</v>
      </c>
      <c r="D10" s="28">
        <v>0.26</v>
      </c>
      <c r="E10" s="28">
        <v>0.17</v>
      </c>
      <c r="F10" s="28">
        <v>0.03</v>
      </c>
      <c r="G10" s="28">
        <v>0.07</v>
      </c>
      <c r="H10" s="28">
        <v>0.08</v>
      </c>
      <c r="I10" s="28">
        <v>0.04</v>
      </c>
      <c r="J10" s="28">
        <v>0.12</v>
      </c>
      <c r="K10" s="28">
        <v>0.2</v>
      </c>
      <c r="L10" s="28">
        <v>0.12</v>
      </c>
      <c r="M10" s="28">
        <v>0.13</v>
      </c>
      <c r="N10" s="28">
        <v>0.29</v>
      </c>
      <c r="O10" s="28">
        <v>0.28</v>
      </c>
      <c r="P10" s="29">
        <f aca="true" t="shared" si="0" ref="P10:P40">AVERAGE(D10:O10)</f>
        <v>0.14916666666666664</v>
      </c>
      <c r="Q10" s="30">
        <f aca="true" t="shared" si="1" ref="Q10:Q40">MAX(D10:O10)</f>
        <v>0.29</v>
      </c>
      <c r="R10" s="31" t="s">
        <v>179</v>
      </c>
    </row>
    <row r="11" spans="2:18" s="1" customFormat="1" ht="18" customHeight="1">
      <c r="B11" s="32" t="s">
        <v>41</v>
      </c>
      <c r="C11" s="33" t="s">
        <v>98</v>
      </c>
      <c r="D11" s="28">
        <v>0.14</v>
      </c>
      <c r="E11" s="28">
        <v>0.13</v>
      </c>
      <c r="F11" s="28">
        <v>0.02</v>
      </c>
      <c r="G11" s="28">
        <v>0.06</v>
      </c>
      <c r="H11" s="28">
        <v>0.15</v>
      </c>
      <c r="I11" s="28">
        <v>0.08</v>
      </c>
      <c r="J11" s="28">
        <v>0.26</v>
      </c>
      <c r="K11" s="28">
        <v>0.36</v>
      </c>
      <c r="L11" s="28">
        <v>0.14</v>
      </c>
      <c r="M11" s="28">
        <v>0.23</v>
      </c>
      <c r="N11" s="28">
        <v>0.07</v>
      </c>
      <c r="O11" s="28">
        <v>0.3</v>
      </c>
      <c r="P11" s="29">
        <f t="shared" si="0"/>
        <v>0.16166666666666665</v>
      </c>
      <c r="Q11" s="30">
        <f t="shared" si="1"/>
        <v>0.36</v>
      </c>
      <c r="R11" s="31" t="s">
        <v>179</v>
      </c>
    </row>
    <row r="12" spans="2:18" s="1" customFormat="1" ht="18" customHeight="1">
      <c r="B12" s="32" t="s">
        <v>42</v>
      </c>
      <c r="C12" s="33" t="s">
        <v>99</v>
      </c>
      <c r="D12" s="34">
        <v>0.14</v>
      </c>
      <c r="E12" s="34">
        <v>0.1</v>
      </c>
      <c r="F12" s="34">
        <v>0.01</v>
      </c>
      <c r="G12" s="34">
        <v>0.06</v>
      </c>
      <c r="H12" s="34">
        <v>0.1</v>
      </c>
      <c r="I12" s="34">
        <v>0.03</v>
      </c>
      <c r="J12" s="34">
        <v>0.06</v>
      </c>
      <c r="K12" s="34">
        <v>0.1</v>
      </c>
      <c r="L12" s="34">
        <v>0.2</v>
      </c>
      <c r="M12" s="34">
        <v>0.15</v>
      </c>
      <c r="N12" s="34">
        <v>0.15</v>
      </c>
      <c r="O12" s="34">
        <v>0.39</v>
      </c>
      <c r="P12" s="29">
        <f t="shared" si="0"/>
        <v>0.12416666666666669</v>
      </c>
      <c r="Q12" s="30">
        <f t="shared" si="1"/>
        <v>0.39</v>
      </c>
      <c r="R12" s="35" t="s">
        <v>179</v>
      </c>
    </row>
    <row r="13" spans="1:18" s="1" customFormat="1" ht="18" customHeight="1">
      <c r="A13" s="36"/>
      <c r="B13" s="32" t="s">
        <v>43</v>
      </c>
      <c r="C13" s="33" t="s">
        <v>100</v>
      </c>
      <c r="D13" s="34">
        <v>0.12</v>
      </c>
      <c r="E13" s="34">
        <v>0.15</v>
      </c>
      <c r="F13" s="34">
        <v>0.08</v>
      </c>
      <c r="G13" s="34">
        <v>0.09</v>
      </c>
      <c r="H13" s="34">
        <v>0.07</v>
      </c>
      <c r="I13" s="34">
        <v>0.13</v>
      </c>
      <c r="J13" s="34">
        <v>0.16</v>
      </c>
      <c r="K13" s="34">
        <v>0.02</v>
      </c>
      <c r="L13" s="34">
        <v>0.08</v>
      </c>
      <c r="M13" s="34">
        <v>0.05</v>
      </c>
      <c r="N13" s="34">
        <v>0.07</v>
      </c>
      <c r="O13" s="34">
        <v>0.32</v>
      </c>
      <c r="P13" s="29">
        <f t="shared" si="0"/>
        <v>0.11166666666666668</v>
      </c>
      <c r="Q13" s="30">
        <f t="shared" si="1"/>
        <v>0.32</v>
      </c>
      <c r="R13" s="35" t="s">
        <v>179</v>
      </c>
    </row>
    <row r="14" spans="1:18" s="1" customFormat="1" ht="18" customHeight="1">
      <c r="A14" s="36"/>
      <c r="B14" s="32" t="s">
        <v>44</v>
      </c>
      <c r="C14" s="33" t="s">
        <v>101</v>
      </c>
      <c r="D14" s="34">
        <v>0.2</v>
      </c>
      <c r="E14" s="34">
        <v>0.22</v>
      </c>
      <c r="F14" s="34">
        <v>0.12</v>
      </c>
      <c r="G14" s="34">
        <v>0.17</v>
      </c>
      <c r="H14" s="34">
        <v>0.26</v>
      </c>
      <c r="I14" s="34">
        <v>0.19</v>
      </c>
      <c r="J14" s="34">
        <v>0.485</v>
      </c>
      <c r="K14" s="34">
        <v>0.3</v>
      </c>
      <c r="L14" s="34">
        <v>0.46</v>
      </c>
      <c r="M14" s="34">
        <v>0.38</v>
      </c>
      <c r="N14" s="34">
        <v>0.3</v>
      </c>
      <c r="O14" s="34">
        <v>0.445</v>
      </c>
      <c r="P14" s="29">
        <f t="shared" si="0"/>
        <v>0.29416666666666663</v>
      </c>
      <c r="Q14" s="30">
        <f t="shared" si="1"/>
        <v>0.485</v>
      </c>
      <c r="R14" s="35" t="s">
        <v>179</v>
      </c>
    </row>
    <row r="15" spans="1:18" s="1" customFormat="1" ht="18" customHeight="1">
      <c r="A15" s="36"/>
      <c r="B15" s="32" t="s">
        <v>45</v>
      </c>
      <c r="C15" s="33" t="s">
        <v>102</v>
      </c>
      <c r="D15" s="34">
        <v>0.05</v>
      </c>
      <c r="E15" s="34">
        <v>0.02</v>
      </c>
      <c r="F15" s="34">
        <v>0.01</v>
      </c>
      <c r="G15" s="34">
        <v>0.07</v>
      </c>
      <c r="H15" s="34">
        <v>0.1</v>
      </c>
      <c r="I15" s="34">
        <v>0.07</v>
      </c>
      <c r="J15" s="34">
        <v>0.1</v>
      </c>
      <c r="K15" s="34">
        <v>0.04</v>
      </c>
      <c r="L15" s="34">
        <v>0.09</v>
      </c>
      <c r="M15" s="34">
        <v>0.08</v>
      </c>
      <c r="N15" s="34">
        <v>0.06</v>
      </c>
      <c r="O15" s="34">
        <v>0.26</v>
      </c>
      <c r="P15" s="29">
        <f t="shared" si="0"/>
        <v>0.07916666666666666</v>
      </c>
      <c r="Q15" s="30">
        <f t="shared" si="1"/>
        <v>0.26</v>
      </c>
      <c r="R15" s="35" t="s">
        <v>179</v>
      </c>
    </row>
    <row r="16" spans="1:18" s="1" customFormat="1" ht="18" customHeight="1">
      <c r="A16" s="36"/>
      <c r="B16" s="32" t="s">
        <v>46</v>
      </c>
      <c r="C16" s="33" t="s">
        <v>103</v>
      </c>
      <c r="D16" s="34">
        <v>0.35</v>
      </c>
      <c r="E16" s="34">
        <v>0.25</v>
      </c>
      <c r="F16" s="34">
        <v>0.08</v>
      </c>
      <c r="G16" s="34">
        <v>0.06</v>
      </c>
      <c r="H16" s="34">
        <v>0.16</v>
      </c>
      <c r="I16" s="34">
        <v>0.06</v>
      </c>
      <c r="J16" s="34">
        <v>0.14</v>
      </c>
      <c r="K16" s="34">
        <v>0.09</v>
      </c>
      <c r="L16" s="34">
        <v>0.34</v>
      </c>
      <c r="M16" s="34">
        <v>0.36</v>
      </c>
      <c r="N16" s="34">
        <v>0.37</v>
      </c>
      <c r="O16" s="34">
        <v>0.5</v>
      </c>
      <c r="P16" s="29">
        <f t="shared" si="0"/>
        <v>0.23</v>
      </c>
      <c r="Q16" s="30">
        <f t="shared" si="1"/>
        <v>0.5</v>
      </c>
      <c r="R16" s="35" t="s">
        <v>179</v>
      </c>
    </row>
    <row r="17" spans="1:18" s="1" customFormat="1" ht="18" customHeight="1">
      <c r="A17" s="36"/>
      <c r="B17" s="32" t="s">
        <v>47</v>
      </c>
      <c r="C17" s="33" t="s">
        <v>104</v>
      </c>
      <c r="D17" s="34">
        <v>0.25</v>
      </c>
      <c r="E17" s="34">
        <v>0.28</v>
      </c>
      <c r="F17" s="34">
        <v>0.19</v>
      </c>
      <c r="G17" s="34">
        <v>0.2</v>
      </c>
      <c r="H17" s="34">
        <v>0.25</v>
      </c>
      <c r="I17" s="34">
        <v>0.26</v>
      </c>
      <c r="J17" s="34">
        <v>0.08</v>
      </c>
      <c r="K17" s="34">
        <v>0.06</v>
      </c>
      <c r="L17" s="34">
        <v>0.2</v>
      </c>
      <c r="M17" s="34">
        <v>0.15</v>
      </c>
      <c r="N17" s="34">
        <v>0.12</v>
      </c>
      <c r="O17" s="34">
        <v>0.2</v>
      </c>
      <c r="P17" s="29">
        <f t="shared" si="0"/>
        <v>0.18666666666666668</v>
      </c>
      <c r="Q17" s="30">
        <f t="shared" si="1"/>
        <v>0.28</v>
      </c>
      <c r="R17" s="35" t="s">
        <v>179</v>
      </c>
    </row>
    <row r="18" spans="1:18" s="1" customFormat="1" ht="18" customHeight="1">
      <c r="A18" s="36"/>
      <c r="B18" s="32" t="s">
        <v>48</v>
      </c>
      <c r="C18" s="33" t="s">
        <v>105</v>
      </c>
      <c r="D18" s="34">
        <v>0.09</v>
      </c>
      <c r="E18" s="34">
        <v>0.07</v>
      </c>
      <c r="F18" s="34">
        <v>0.03</v>
      </c>
      <c r="G18" s="34">
        <v>0.08</v>
      </c>
      <c r="H18" s="34">
        <v>0.1</v>
      </c>
      <c r="I18" s="34">
        <v>0.05</v>
      </c>
      <c r="J18" s="34">
        <v>0.11</v>
      </c>
      <c r="K18" s="34">
        <v>0.17</v>
      </c>
      <c r="L18" s="34">
        <v>0.14</v>
      </c>
      <c r="M18" s="34">
        <v>0.1</v>
      </c>
      <c r="N18" s="34">
        <v>0.02</v>
      </c>
      <c r="O18" s="34">
        <v>0.17</v>
      </c>
      <c r="P18" s="29">
        <f t="shared" si="0"/>
        <v>0.09416666666666668</v>
      </c>
      <c r="Q18" s="30">
        <f t="shared" si="1"/>
        <v>0.17</v>
      </c>
      <c r="R18" s="35" t="s">
        <v>179</v>
      </c>
    </row>
    <row r="19" spans="1:18" s="1" customFormat="1" ht="18" customHeight="1">
      <c r="A19" s="36"/>
      <c r="B19" s="32" t="s">
        <v>49</v>
      </c>
      <c r="C19" s="33" t="s">
        <v>106</v>
      </c>
      <c r="D19" s="34">
        <v>0.05</v>
      </c>
      <c r="E19" s="34">
        <v>0.08</v>
      </c>
      <c r="F19" s="34">
        <v>0.04</v>
      </c>
      <c r="G19" s="34">
        <v>0.06</v>
      </c>
      <c r="H19" s="34">
        <v>0.07</v>
      </c>
      <c r="I19" s="34">
        <v>0.02</v>
      </c>
      <c r="J19" s="34">
        <v>0.07</v>
      </c>
      <c r="K19" s="34">
        <v>0.495</v>
      </c>
      <c r="L19" s="34">
        <v>0.38</v>
      </c>
      <c r="M19" s="34">
        <v>0.45</v>
      </c>
      <c r="N19" s="34">
        <v>0.23</v>
      </c>
      <c r="O19" s="34">
        <v>0.39</v>
      </c>
      <c r="P19" s="29">
        <f t="shared" si="0"/>
        <v>0.19458333333333333</v>
      </c>
      <c r="Q19" s="30">
        <f t="shared" si="1"/>
        <v>0.495</v>
      </c>
      <c r="R19" s="35" t="s">
        <v>179</v>
      </c>
    </row>
    <row r="20" spans="1:18" ht="18" customHeight="1">
      <c r="A20" s="36"/>
      <c r="B20" s="32" t="s">
        <v>50</v>
      </c>
      <c r="C20" s="33" t="s">
        <v>107</v>
      </c>
      <c r="D20" s="34">
        <v>0.05</v>
      </c>
      <c r="E20" s="34">
        <v>0.05</v>
      </c>
      <c r="F20" s="34">
        <v>0.02</v>
      </c>
      <c r="G20" s="34">
        <v>0.05</v>
      </c>
      <c r="H20" s="34">
        <v>0.06</v>
      </c>
      <c r="I20" s="34">
        <v>0.02</v>
      </c>
      <c r="J20" s="34">
        <v>0.12</v>
      </c>
      <c r="K20" s="34">
        <v>0.09</v>
      </c>
      <c r="L20" s="34">
        <v>0.26</v>
      </c>
      <c r="M20" s="34">
        <v>0.1</v>
      </c>
      <c r="N20" s="34">
        <v>0.06</v>
      </c>
      <c r="O20" s="34">
        <v>0.17</v>
      </c>
      <c r="P20" s="29">
        <f t="shared" si="0"/>
        <v>0.08749999999999998</v>
      </c>
      <c r="Q20" s="30">
        <f t="shared" si="1"/>
        <v>0.26</v>
      </c>
      <c r="R20" s="35" t="s">
        <v>179</v>
      </c>
    </row>
    <row r="21" spans="1:18" ht="18" customHeight="1">
      <c r="A21" s="36"/>
      <c r="B21" s="32" t="s">
        <v>51</v>
      </c>
      <c r="C21" s="33" t="s">
        <v>108</v>
      </c>
      <c r="D21" s="34">
        <v>0.17</v>
      </c>
      <c r="E21" s="34">
        <v>0.13</v>
      </c>
      <c r="F21" s="34">
        <v>0.07</v>
      </c>
      <c r="G21" s="34">
        <v>0.04</v>
      </c>
      <c r="H21" s="34">
        <v>0.11</v>
      </c>
      <c r="I21" s="34">
        <v>0.03</v>
      </c>
      <c r="J21" s="34">
        <v>0.09</v>
      </c>
      <c r="K21" s="34">
        <v>0.06</v>
      </c>
      <c r="L21" s="34">
        <v>0.18</v>
      </c>
      <c r="M21" s="34">
        <v>0.14</v>
      </c>
      <c r="N21" s="34">
        <v>0.1</v>
      </c>
      <c r="O21" s="34">
        <v>0.445</v>
      </c>
      <c r="P21" s="29">
        <f t="shared" si="0"/>
        <v>0.13041666666666668</v>
      </c>
      <c r="Q21" s="30">
        <f t="shared" si="1"/>
        <v>0.445</v>
      </c>
      <c r="R21" s="35" t="s">
        <v>179</v>
      </c>
    </row>
    <row r="22" spans="1:18" ht="18" customHeight="1">
      <c r="A22" s="36"/>
      <c r="B22" s="32" t="s">
        <v>52</v>
      </c>
      <c r="C22" s="33" t="s">
        <v>109</v>
      </c>
      <c r="D22" s="34">
        <v>0.3</v>
      </c>
      <c r="E22" s="34">
        <v>0.3</v>
      </c>
      <c r="F22" s="34">
        <v>0.13</v>
      </c>
      <c r="G22" s="34">
        <v>0.05</v>
      </c>
      <c r="H22" s="34">
        <v>0.1</v>
      </c>
      <c r="I22" s="34">
        <v>0.08</v>
      </c>
      <c r="J22" s="34">
        <v>0.08</v>
      </c>
      <c r="K22" s="34">
        <v>0.03</v>
      </c>
      <c r="L22" s="34">
        <v>0.21</v>
      </c>
      <c r="M22" s="34">
        <v>0.08</v>
      </c>
      <c r="N22" s="34">
        <v>0.14</v>
      </c>
      <c r="O22" s="34">
        <v>0.25</v>
      </c>
      <c r="P22" s="29">
        <f t="shared" si="0"/>
        <v>0.14583333333333334</v>
      </c>
      <c r="Q22" s="30">
        <f t="shared" si="1"/>
        <v>0.3</v>
      </c>
      <c r="R22" s="35" t="s">
        <v>179</v>
      </c>
    </row>
    <row r="23" spans="1:18" ht="18" customHeight="1">
      <c r="A23" s="36"/>
      <c r="B23" s="32" t="s">
        <v>53</v>
      </c>
      <c r="C23" s="33" t="s">
        <v>110</v>
      </c>
      <c r="D23" s="34">
        <v>0.23</v>
      </c>
      <c r="E23" s="34">
        <v>0.36</v>
      </c>
      <c r="F23" s="34">
        <v>0.14</v>
      </c>
      <c r="G23" s="34">
        <v>0.17</v>
      </c>
      <c r="H23" s="34">
        <v>0.35</v>
      </c>
      <c r="I23" s="34">
        <v>0.13</v>
      </c>
      <c r="J23" s="34">
        <v>0.16</v>
      </c>
      <c r="K23" s="34">
        <v>0.11</v>
      </c>
      <c r="L23" s="34">
        <v>0.44</v>
      </c>
      <c r="M23" s="34">
        <v>0.475</v>
      </c>
      <c r="N23" s="34">
        <v>0.23</v>
      </c>
      <c r="O23" s="34">
        <v>0.405</v>
      </c>
      <c r="P23" s="29">
        <f t="shared" si="0"/>
        <v>0.26666666666666666</v>
      </c>
      <c r="Q23" s="30">
        <f t="shared" si="1"/>
        <v>0.475</v>
      </c>
      <c r="R23" s="35" t="s">
        <v>179</v>
      </c>
    </row>
    <row r="24" spans="1:18" ht="18" customHeight="1">
      <c r="A24" s="36"/>
      <c r="B24" s="32" t="s">
        <v>54</v>
      </c>
      <c r="C24" s="33" t="s">
        <v>111</v>
      </c>
      <c r="D24" s="34">
        <v>0.1</v>
      </c>
      <c r="E24" s="34">
        <v>0.24</v>
      </c>
      <c r="F24" s="34">
        <v>0.11</v>
      </c>
      <c r="G24" s="34">
        <v>0.05</v>
      </c>
      <c r="H24" s="34">
        <v>0.21</v>
      </c>
      <c r="I24" s="34">
        <v>0.14</v>
      </c>
      <c r="J24" s="34">
        <v>0.15</v>
      </c>
      <c r="K24" s="34">
        <v>0.07</v>
      </c>
      <c r="L24" s="34">
        <v>0.32</v>
      </c>
      <c r="M24" s="34">
        <v>0.18</v>
      </c>
      <c r="N24" s="34">
        <v>0.16</v>
      </c>
      <c r="O24" s="34">
        <v>0.32</v>
      </c>
      <c r="P24" s="29">
        <f t="shared" si="0"/>
        <v>0.1708333333333333</v>
      </c>
      <c r="Q24" s="30">
        <f t="shared" si="1"/>
        <v>0.32</v>
      </c>
      <c r="R24" s="35" t="s">
        <v>179</v>
      </c>
    </row>
    <row r="25" spans="1:18" ht="18" customHeight="1">
      <c r="A25" s="36"/>
      <c r="B25" s="32" t="s">
        <v>55</v>
      </c>
      <c r="C25" s="33" t="s">
        <v>112</v>
      </c>
      <c r="D25" s="34">
        <v>0.13</v>
      </c>
      <c r="E25" s="34">
        <v>0.06</v>
      </c>
      <c r="F25" s="34">
        <v>0.1</v>
      </c>
      <c r="G25" s="34">
        <v>0.08</v>
      </c>
      <c r="H25" s="34">
        <v>0.07</v>
      </c>
      <c r="I25" s="34">
        <v>0.04</v>
      </c>
      <c r="J25" s="34">
        <v>0.04</v>
      </c>
      <c r="K25" s="34">
        <v>0.02</v>
      </c>
      <c r="L25" s="34">
        <v>0.11</v>
      </c>
      <c r="M25" s="34">
        <v>0.05</v>
      </c>
      <c r="N25" s="34">
        <v>0.06</v>
      </c>
      <c r="O25" s="34">
        <v>0.19</v>
      </c>
      <c r="P25" s="29">
        <f t="shared" si="0"/>
        <v>0.07916666666666666</v>
      </c>
      <c r="Q25" s="30">
        <f t="shared" si="1"/>
        <v>0.19</v>
      </c>
      <c r="R25" s="35" t="s">
        <v>179</v>
      </c>
    </row>
    <row r="26" spans="1:18" ht="18" customHeight="1">
      <c r="A26" s="36"/>
      <c r="B26" s="32" t="s">
        <v>56</v>
      </c>
      <c r="C26" s="33" t="s">
        <v>113</v>
      </c>
      <c r="D26" s="34">
        <v>0.02</v>
      </c>
      <c r="E26" s="34">
        <v>0.06</v>
      </c>
      <c r="F26" s="34">
        <v>0.03</v>
      </c>
      <c r="G26" s="34">
        <v>0.1</v>
      </c>
      <c r="H26" s="34">
        <v>0.06</v>
      </c>
      <c r="I26" s="34">
        <v>0.06</v>
      </c>
      <c r="J26" s="34">
        <v>0.08</v>
      </c>
      <c r="K26" s="34">
        <v>0.06</v>
      </c>
      <c r="L26" s="34">
        <v>0.07</v>
      </c>
      <c r="M26" s="34">
        <v>0.05</v>
      </c>
      <c r="N26" s="34">
        <v>0.1</v>
      </c>
      <c r="O26" s="34">
        <v>0.02</v>
      </c>
      <c r="P26" s="29">
        <f t="shared" si="0"/>
        <v>0.05916666666666667</v>
      </c>
      <c r="Q26" s="30">
        <f t="shared" si="1"/>
        <v>0.1</v>
      </c>
      <c r="R26" s="35" t="s">
        <v>179</v>
      </c>
    </row>
    <row r="27" spans="1:18" ht="18" customHeight="1">
      <c r="A27" s="36"/>
      <c r="B27" s="32" t="s">
        <v>57</v>
      </c>
      <c r="C27" s="33" t="s">
        <v>114</v>
      </c>
      <c r="D27" s="34">
        <v>0.44</v>
      </c>
      <c r="E27" s="34">
        <v>0.38</v>
      </c>
      <c r="F27" s="34">
        <v>0.07</v>
      </c>
      <c r="G27" s="34">
        <v>0.05</v>
      </c>
      <c r="H27" s="34">
        <v>0.12</v>
      </c>
      <c r="I27" s="34">
        <v>0.05</v>
      </c>
      <c r="J27" s="34">
        <v>0.26</v>
      </c>
      <c r="K27" s="34">
        <v>0.1</v>
      </c>
      <c r="L27" s="34">
        <v>0.12</v>
      </c>
      <c r="M27" s="34">
        <v>0.19</v>
      </c>
      <c r="N27" s="34">
        <v>0.29</v>
      </c>
      <c r="O27" s="34">
        <v>0.495</v>
      </c>
      <c r="P27" s="29">
        <f t="shared" si="0"/>
        <v>0.21375000000000002</v>
      </c>
      <c r="Q27" s="30">
        <f t="shared" si="1"/>
        <v>0.495</v>
      </c>
      <c r="R27" s="35" t="s">
        <v>179</v>
      </c>
    </row>
    <row r="28" spans="1:18" ht="18" customHeight="1">
      <c r="A28" s="36"/>
      <c r="B28" s="32" t="s">
        <v>58</v>
      </c>
      <c r="C28" s="33" t="s">
        <v>115</v>
      </c>
      <c r="D28" s="34">
        <v>0.01</v>
      </c>
      <c r="E28" s="34">
        <v>0.11</v>
      </c>
      <c r="F28" s="34">
        <v>0.02</v>
      </c>
      <c r="G28" s="34">
        <v>0.03</v>
      </c>
      <c r="H28" s="34">
        <v>0.02</v>
      </c>
      <c r="I28" s="34">
        <v>0.05</v>
      </c>
      <c r="J28" s="34">
        <v>0.08</v>
      </c>
      <c r="K28" s="34">
        <v>0.09</v>
      </c>
      <c r="L28" s="34">
        <v>0.06</v>
      </c>
      <c r="M28" s="34">
        <v>0.12</v>
      </c>
      <c r="N28" s="34">
        <v>0.07</v>
      </c>
      <c r="O28" s="34">
        <v>0.19</v>
      </c>
      <c r="P28" s="29">
        <f t="shared" si="0"/>
        <v>0.07083333333333335</v>
      </c>
      <c r="Q28" s="30">
        <f t="shared" si="1"/>
        <v>0.19</v>
      </c>
      <c r="R28" s="35" t="s">
        <v>179</v>
      </c>
    </row>
    <row r="29" spans="1:18" ht="18" customHeight="1">
      <c r="A29" s="36"/>
      <c r="B29" s="32" t="s">
        <v>59</v>
      </c>
      <c r="C29" s="33" t="s">
        <v>116</v>
      </c>
      <c r="D29" s="34">
        <v>0.26</v>
      </c>
      <c r="E29" s="34">
        <v>0.3</v>
      </c>
      <c r="F29" s="34">
        <v>0.14</v>
      </c>
      <c r="G29" s="34">
        <v>0.17</v>
      </c>
      <c r="H29" s="34">
        <v>0.475</v>
      </c>
      <c r="I29" s="34">
        <v>0.15</v>
      </c>
      <c r="J29" s="34">
        <v>0.39</v>
      </c>
      <c r="K29" s="34">
        <v>0.15</v>
      </c>
      <c r="L29" s="34">
        <v>0.32</v>
      </c>
      <c r="M29" s="34">
        <v>0.35</v>
      </c>
      <c r="N29" s="34">
        <v>0.46</v>
      </c>
      <c r="O29" s="34">
        <v>0.495</v>
      </c>
      <c r="P29" s="29">
        <f t="shared" si="0"/>
        <v>0.305</v>
      </c>
      <c r="Q29" s="30">
        <f t="shared" si="1"/>
        <v>0.495</v>
      </c>
      <c r="R29" s="35" t="s">
        <v>179</v>
      </c>
    </row>
    <row r="30" spans="1:18" ht="18" customHeight="1">
      <c r="A30" s="36"/>
      <c r="B30" s="32" t="s">
        <v>60</v>
      </c>
      <c r="C30" s="33" t="s">
        <v>117</v>
      </c>
      <c r="D30" s="34">
        <v>0.06</v>
      </c>
      <c r="E30" s="34">
        <v>0.14</v>
      </c>
      <c r="F30" s="34">
        <v>0.04</v>
      </c>
      <c r="G30" s="34">
        <v>0.06</v>
      </c>
      <c r="H30" s="34">
        <v>0.08</v>
      </c>
      <c r="I30" s="34">
        <v>0.04</v>
      </c>
      <c r="J30" s="34">
        <v>0.06</v>
      </c>
      <c r="K30" s="34">
        <v>0.04</v>
      </c>
      <c r="L30" s="34">
        <v>0.05</v>
      </c>
      <c r="M30" s="34">
        <v>0.05</v>
      </c>
      <c r="N30" s="34">
        <v>0.01</v>
      </c>
      <c r="O30" s="34">
        <v>0.12</v>
      </c>
      <c r="P30" s="29">
        <f t="shared" si="0"/>
        <v>0.06250000000000001</v>
      </c>
      <c r="Q30" s="30">
        <f t="shared" si="1"/>
        <v>0.14</v>
      </c>
      <c r="R30" s="35" t="s">
        <v>179</v>
      </c>
    </row>
    <row r="31" spans="1:18" ht="18" customHeight="1">
      <c r="A31" s="36"/>
      <c r="B31" s="32" t="s">
        <v>61</v>
      </c>
      <c r="C31" s="33" t="s">
        <v>118</v>
      </c>
      <c r="D31" s="34">
        <v>0.23</v>
      </c>
      <c r="E31" s="34">
        <v>0.47</v>
      </c>
      <c r="F31" s="34">
        <v>0.475</v>
      </c>
      <c r="G31" s="34">
        <v>0.36</v>
      </c>
      <c r="H31" s="34">
        <v>0.21</v>
      </c>
      <c r="I31" s="34">
        <v>0.23</v>
      </c>
      <c r="J31" s="34">
        <v>0.495</v>
      </c>
      <c r="K31" s="34">
        <v>0.48</v>
      </c>
      <c r="L31" s="34">
        <v>0.44</v>
      </c>
      <c r="M31" s="34">
        <v>0.13</v>
      </c>
      <c r="N31" s="34">
        <v>0.17</v>
      </c>
      <c r="O31" s="34">
        <v>0.11</v>
      </c>
      <c r="P31" s="29">
        <f t="shared" si="0"/>
        <v>0.3166666666666666</v>
      </c>
      <c r="Q31" s="30">
        <f t="shared" si="1"/>
        <v>0.495</v>
      </c>
      <c r="R31" s="35" t="s">
        <v>179</v>
      </c>
    </row>
    <row r="32" spans="1:18" ht="18" customHeight="1">
      <c r="A32" s="36"/>
      <c r="B32" s="32" t="s">
        <v>62</v>
      </c>
      <c r="C32" s="33" t="s">
        <v>119</v>
      </c>
      <c r="D32" s="34">
        <v>0.04</v>
      </c>
      <c r="E32" s="34">
        <v>0.14</v>
      </c>
      <c r="F32" s="34">
        <v>0.08</v>
      </c>
      <c r="G32" s="34">
        <v>0.09</v>
      </c>
      <c r="H32" s="34">
        <v>0.19</v>
      </c>
      <c r="I32" s="34">
        <v>0.06</v>
      </c>
      <c r="J32" s="34">
        <v>0.13</v>
      </c>
      <c r="K32" s="34">
        <v>0.2</v>
      </c>
      <c r="L32" s="34">
        <v>0.2</v>
      </c>
      <c r="M32" s="34">
        <v>0.19</v>
      </c>
      <c r="N32" s="34">
        <v>0.25</v>
      </c>
      <c r="O32" s="34">
        <v>0.5</v>
      </c>
      <c r="P32" s="29">
        <f t="shared" si="0"/>
        <v>0.17250000000000001</v>
      </c>
      <c r="Q32" s="30">
        <f t="shared" si="1"/>
        <v>0.5</v>
      </c>
      <c r="R32" s="35" t="s">
        <v>179</v>
      </c>
    </row>
    <row r="33" spans="1:18" ht="18" customHeight="1">
      <c r="A33" s="36"/>
      <c r="B33" s="32" t="s">
        <v>63</v>
      </c>
      <c r="C33" s="33" t="s">
        <v>120</v>
      </c>
      <c r="D33" s="34">
        <v>0.18</v>
      </c>
      <c r="E33" s="34">
        <v>0.21</v>
      </c>
      <c r="F33" s="34">
        <v>0.08</v>
      </c>
      <c r="G33" s="34">
        <v>0.12</v>
      </c>
      <c r="H33" s="34">
        <v>0.07</v>
      </c>
      <c r="I33" s="34">
        <v>0.04</v>
      </c>
      <c r="J33" s="34">
        <v>0.1</v>
      </c>
      <c r="K33" s="34">
        <v>0.09</v>
      </c>
      <c r="L33" s="34">
        <v>0.07</v>
      </c>
      <c r="M33" s="34">
        <v>0.11</v>
      </c>
      <c r="N33" s="34">
        <v>0.13</v>
      </c>
      <c r="O33" s="34">
        <v>0.35</v>
      </c>
      <c r="P33" s="29">
        <f t="shared" si="0"/>
        <v>0.12916666666666668</v>
      </c>
      <c r="Q33" s="30">
        <f t="shared" si="1"/>
        <v>0.35</v>
      </c>
      <c r="R33" s="35" t="s">
        <v>179</v>
      </c>
    </row>
    <row r="34" spans="1:18" ht="18" customHeight="1">
      <c r="A34" s="36"/>
      <c r="B34" s="32" t="s">
        <v>64</v>
      </c>
      <c r="C34" s="33" t="s">
        <v>121</v>
      </c>
      <c r="D34" s="34">
        <v>0.3</v>
      </c>
      <c r="E34" s="34">
        <v>0.34</v>
      </c>
      <c r="F34" s="34">
        <v>0.1</v>
      </c>
      <c r="G34" s="34">
        <v>0.09</v>
      </c>
      <c r="H34" s="34">
        <v>0.1</v>
      </c>
      <c r="I34" s="34">
        <v>0.05</v>
      </c>
      <c r="J34" s="34">
        <v>0.09</v>
      </c>
      <c r="K34" s="34">
        <v>0.06</v>
      </c>
      <c r="L34" s="34">
        <v>0.16</v>
      </c>
      <c r="M34" s="34">
        <v>0.08</v>
      </c>
      <c r="N34" s="34">
        <v>0.1</v>
      </c>
      <c r="O34" s="34">
        <v>0.22</v>
      </c>
      <c r="P34" s="29">
        <f t="shared" si="0"/>
        <v>0.14083333333333334</v>
      </c>
      <c r="Q34" s="30">
        <f t="shared" si="1"/>
        <v>0.34</v>
      </c>
      <c r="R34" s="35" t="s">
        <v>179</v>
      </c>
    </row>
    <row r="35" spans="1:18" ht="18" customHeight="1">
      <c r="A35" s="36"/>
      <c r="B35" s="32" t="s">
        <v>65</v>
      </c>
      <c r="C35" s="33" t="s">
        <v>122</v>
      </c>
      <c r="D35" s="34">
        <v>0.19</v>
      </c>
      <c r="E35" s="34">
        <v>0.25</v>
      </c>
      <c r="F35" s="34">
        <v>0.39</v>
      </c>
      <c r="G35" s="34">
        <v>0.44</v>
      </c>
      <c r="H35" s="34">
        <v>0.26</v>
      </c>
      <c r="I35" s="34">
        <v>0.09</v>
      </c>
      <c r="J35" s="34">
        <v>0.435</v>
      </c>
      <c r="K35" s="34">
        <v>0.09</v>
      </c>
      <c r="L35" s="34">
        <v>0.02</v>
      </c>
      <c r="M35" s="34">
        <v>0.09</v>
      </c>
      <c r="N35" s="34">
        <v>0.06</v>
      </c>
      <c r="O35" s="34">
        <v>0.06</v>
      </c>
      <c r="P35" s="29">
        <f t="shared" si="0"/>
        <v>0.19791666666666666</v>
      </c>
      <c r="Q35" s="30">
        <f t="shared" si="1"/>
        <v>0.44</v>
      </c>
      <c r="R35" s="35" t="s">
        <v>179</v>
      </c>
    </row>
    <row r="36" spans="1:18" ht="18" customHeight="1">
      <c r="A36" s="36"/>
      <c r="B36" s="32" t="s">
        <v>66</v>
      </c>
      <c r="C36" s="33" t="s">
        <v>123</v>
      </c>
      <c r="D36" s="34">
        <v>0.2</v>
      </c>
      <c r="E36" s="34">
        <v>0.23</v>
      </c>
      <c r="F36" s="34">
        <v>0.07</v>
      </c>
      <c r="G36" s="34">
        <v>0.06</v>
      </c>
      <c r="H36" s="34">
        <v>0.2</v>
      </c>
      <c r="I36" s="34">
        <v>0.13</v>
      </c>
      <c r="J36" s="34">
        <v>0.11</v>
      </c>
      <c r="K36" s="34">
        <v>0.03</v>
      </c>
      <c r="L36" s="34">
        <v>0.21</v>
      </c>
      <c r="M36" s="34">
        <v>0.22</v>
      </c>
      <c r="N36" s="34">
        <v>0.17</v>
      </c>
      <c r="O36" s="34">
        <v>0.49</v>
      </c>
      <c r="P36" s="29">
        <f t="shared" si="0"/>
        <v>0.17666666666666667</v>
      </c>
      <c r="Q36" s="30">
        <f t="shared" si="1"/>
        <v>0.49</v>
      </c>
      <c r="R36" s="35" t="s">
        <v>179</v>
      </c>
    </row>
    <row r="37" spans="1:18" ht="18" customHeight="1">
      <c r="A37" s="36"/>
      <c r="B37" s="32" t="s">
        <v>67</v>
      </c>
      <c r="C37" s="33" t="s">
        <v>124</v>
      </c>
      <c r="D37" s="34">
        <v>0.04</v>
      </c>
      <c r="E37" s="34">
        <v>0.09</v>
      </c>
      <c r="F37" s="34">
        <v>0.01</v>
      </c>
      <c r="G37" s="34">
        <v>0.01</v>
      </c>
      <c r="H37" s="34">
        <v>0.06</v>
      </c>
      <c r="I37" s="34">
        <v>0.04</v>
      </c>
      <c r="J37" s="34">
        <v>0.05</v>
      </c>
      <c r="K37" s="34">
        <v>0.05</v>
      </c>
      <c r="L37" s="34">
        <v>0.08</v>
      </c>
      <c r="M37" s="34">
        <v>0.13</v>
      </c>
      <c r="N37" s="34">
        <v>0.05</v>
      </c>
      <c r="O37" s="34">
        <v>0.19</v>
      </c>
      <c r="P37" s="29">
        <f t="shared" si="0"/>
        <v>0.06666666666666667</v>
      </c>
      <c r="Q37" s="30">
        <f t="shared" si="1"/>
        <v>0.19</v>
      </c>
      <c r="R37" s="35" t="s">
        <v>179</v>
      </c>
    </row>
    <row r="38" spans="1:18" ht="18" customHeight="1">
      <c r="A38" s="36"/>
      <c r="B38" s="32" t="s">
        <v>68</v>
      </c>
      <c r="C38" s="33" t="s">
        <v>125</v>
      </c>
      <c r="D38" s="34">
        <v>0.26</v>
      </c>
      <c r="E38" s="34">
        <v>0.22</v>
      </c>
      <c r="F38" s="34">
        <v>0.19</v>
      </c>
      <c r="G38" s="34">
        <v>0.13</v>
      </c>
      <c r="H38" s="34">
        <v>0.3</v>
      </c>
      <c r="I38" s="34">
        <v>0.32</v>
      </c>
      <c r="J38" s="34">
        <v>0.18</v>
      </c>
      <c r="K38" s="34">
        <v>0.34</v>
      </c>
      <c r="L38" s="34">
        <v>0.39</v>
      </c>
      <c r="M38" s="34">
        <v>0.11</v>
      </c>
      <c r="N38" s="34">
        <v>0.28</v>
      </c>
      <c r="O38" s="34">
        <v>0.27</v>
      </c>
      <c r="P38" s="29">
        <f t="shared" si="0"/>
        <v>0.24916666666666665</v>
      </c>
      <c r="Q38" s="30">
        <f t="shared" si="1"/>
        <v>0.39</v>
      </c>
      <c r="R38" s="35" t="s">
        <v>179</v>
      </c>
    </row>
    <row r="39" spans="1:18" ht="18" customHeight="1">
      <c r="A39" s="36"/>
      <c r="B39" s="32" t="s">
        <v>69</v>
      </c>
      <c r="C39" s="33" t="s">
        <v>126</v>
      </c>
      <c r="D39" s="34">
        <v>0.15</v>
      </c>
      <c r="E39" s="34">
        <v>0.16</v>
      </c>
      <c r="F39" s="34">
        <v>0.33</v>
      </c>
      <c r="G39" s="34">
        <v>0.36</v>
      </c>
      <c r="H39" s="34">
        <v>0.16</v>
      </c>
      <c r="I39" s="34">
        <v>0.475</v>
      </c>
      <c r="J39" s="34">
        <v>0.31</v>
      </c>
      <c r="K39" s="34">
        <v>0.28</v>
      </c>
      <c r="L39" s="34">
        <v>0.39</v>
      </c>
      <c r="M39" s="34">
        <v>0.06</v>
      </c>
      <c r="N39" s="34">
        <v>0.06</v>
      </c>
      <c r="O39" s="34">
        <v>0.31</v>
      </c>
      <c r="P39" s="70">
        <f t="shared" si="0"/>
        <v>0.25375</v>
      </c>
      <c r="Q39" s="71">
        <f t="shared" si="1"/>
        <v>0.475</v>
      </c>
      <c r="R39" s="35" t="s">
        <v>179</v>
      </c>
    </row>
    <row r="40" spans="1:18" ht="18" customHeight="1" thickBot="1">
      <c r="A40" s="36"/>
      <c r="B40" s="64" t="s">
        <v>70</v>
      </c>
      <c r="C40" s="65" t="s">
        <v>127</v>
      </c>
      <c r="D40" s="66">
        <v>0.19</v>
      </c>
      <c r="E40" s="66">
        <v>0.25</v>
      </c>
      <c r="F40" s="66">
        <v>0.14</v>
      </c>
      <c r="G40" s="66">
        <v>0.06</v>
      </c>
      <c r="H40" s="66">
        <v>0.08</v>
      </c>
      <c r="I40" s="66">
        <v>0.07</v>
      </c>
      <c r="J40" s="66">
        <v>0.1</v>
      </c>
      <c r="K40" s="66">
        <v>0.06</v>
      </c>
      <c r="L40" s="66">
        <v>0.14</v>
      </c>
      <c r="M40" s="66">
        <v>0.13</v>
      </c>
      <c r="N40" s="66">
        <v>0.21</v>
      </c>
      <c r="O40" s="66">
        <v>0.465</v>
      </c>
      <c r="P40" s="67">
        <f t="shared" si="0"/>
        <v>0.15791666666666665</v>
      </c>
      <c r="Q40" s="68">
        <f t="shared" si="1"/>
        <v>0.465</v>
      </c>
      <c r="R40" s="69" t="s">
        <v>179</v>
      </c>
    </row>
  </sheetData>
  <sheetProtection/>
  <mergeCells count="1">
    <mergeCell ref="D8:Q8"/>
  </mergeCells>
  <printOptions horizontalCentered="1"/>
  <pageMargins left="0.3937007874015748" right="0.3937007874015748" top="0.3937007874015748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住友電気工業㈱</cp:lastModifiedBy>
  <cp:lastPrinted>2005-01-31T02:17:16Z</cp:lastPrinted>
  <dcterms:created xsi:type="dcterms:W3CDTF">2005-01-30T23:47:50Z</dcterms:created>
  <dcterms:modified xsi:type="dcterms:W3CDTF">2005-01-31T02:17:38Z</dcterms:modified>
  <cp:category/>
  <cp:version/>
  <cp:contentType/>
  <cp:contentStatus/>
</cp:coreProperties>
</file>